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60" windowWidth="19140" windowHeight="9000" activeTab="0"/>
  </bookViews>
  <sheets>
    <sheet name="rrr_gps_map_topo" sheetId="1" r:id="rId1"/>
  </sheets>
  <definedNames/>
  <calcPr fullCalcOnLoad="1"/>
</workbook>
</file>

<file path=xl/sharedStrings.xml><?xml version="1.0" encoding="utf-8"?>
<sst xmlns="http://schemas.openxmlformats.org/spreadsheetml/2006/main" count="689" uniqueCount="323">
  <si>
    <t xml:space="preserve">R-STA </t>
  </si>
  <si>
    <t>SE</t>
  </si>
  <si>
    <t>START</t>
  </si>
  <si>
    <t xml:space="preserve">R-A01 </t>
  </si>
  <si>
    <t>MANVERS ROUNDABOUT EXIT 2</t>
  </si>
  <si>
    <t xml:space="preserve">R-A02 </t>
  </si>
  <si>
    <t>OVER ROUNDABOUT</t>
  </si>
  <si>
    <t xml:space="preserve">R-A03 </t>
  </si>
  <si>
    <t>RIGHT OVER BRIDGE</t>
  </si>
  <si>
    <t>R-A03A</t>
  </si>
  <si>
    <t>LEFT AFTER BRIDGE</t>
  </si>
  <si>
    <t xml:space="preserve">R-A04 </t>
  </si>
  <si>
    <t>CROSS ROAD</t>
  </si>
  <si>
    <t xml:space="preserve">R-A05 </t>
  </si>
  <si>
    <t>FORK L TO ELSECAR</t>
  </si>
  <si>
    <t xml:space="preserve">R-A06 </t>
  </si>
  <si>
    <t>UNDER ARCH UNDER BRIDGE</t>
  </si>
  <si>
    <t xml:space="preserve">R-A07 </t>
  </si>
  <si>
    <t>FORK R</t>
  </si>
  <si>
    <t xml:space="preserve">R-A08 </t>
  </si>
  <si>
    <t>UNDER BR</t>
  </si>
  <si>
    <t xml:space="preserve">R-A09 </t>
  </si>
  <si>
    <t>CROSS RD</t>
  </si>
  <si>
    <t>R-A09A</t>
  </si>
  <si>
    <t xml:space="preserve">R-A10 </t>
  </si>
  <si>
    <t>SK</t>
  </si>
  <si>
    <t>LEVEL XING BEAR UP AND R</t>
  </si>
  <si>
    <t xml:space="preserve">R-A11 </t>
  </si>
  <si>
    <t>WOOD CNR PATH R AND DOWN</t>
  </si>
  <si>
    <t xml:space="preserve">R-A12 </t>
  </si>
  <si>
    <t>IN WOOD-JOIN FP UP L</t>
  </si>
  <si>
    <t xml:space="preserve">R-A13 </t>
  </si>
  <si>
    <t>EDGE OF WOOD FOLLOW TRACK</t>
  </si>
  <si>
    <t xml:space="preserve">R-A14 </t>
  </si>
  <si>
    <t>JOIN RD UP TO L</t>
  </si>
  <si>
    <t xml:space="preserve">R-A15 </t>
  </si>
  <si>
    <t>CROSSROADS</t>
  </si>
  <si>
    <t xml:space="preserve">R-A16 </t>
  </si>
  <si>
    <t>TRACK JCN BEAR L</t>
  </si>
  <si>
    <t xml:space="preserve">R-A17 </t>
  </si>
  <si>
    <t>FOOT BRIDGE</t>
  </si>
  <si>
    <t xml:space="preserve">R-A18 </t>
  </si>
  <si>
    <t>JOIN ROAD</t>
  </si>
  <si>
    <t xml:space="preserve">R-A19 </t>
  </si>
  <si>
    <t>R AT CROSSROADS</t>
  </si>
  <si>
    <t xml:space="preserve">R-A20 </t>
  </si>
  <si>
    <t>L DOWN FOOTPATH</t>
  </si>
  <si>
    <t xml:space="preserve">R-A21 </t>
  </si>
  <si>
    <t>FENCED FOOTPATH DOWN THEN UP</t>
  </si>
  <si>
    <t xml:space="preserve">R-A22 </t>
  </si>
  <si>
    <t>GAP IN HEDGE</t>
  </si>
  <si>
    <t xml:space="preserve">R-A23 </t>
  </si>
  <si>
    <t>L ALONG RIDGE</t>
  </si>
  <si>
    <t xml:space="preserve">R-A24 </t>
  </si>
  <si>
    <t>R ON RD THRU SCHOLES</t>
  </si>
  <si>
    <t xml:space="preserve">R-A25 </t>
  </si>
  <si>
    <t>L ON FP AT ROAD CNR</t>
  </si>
  <si>
    <t xml:space="preserve">R-A26 </t>
  </si>
  <si>
    <t>R UPHILL AT FP JCTN</t>
  </si>
  <si>
    <t xml:space="preserve">R-A27 </t>
  </si>
  <si>
    <t>STILE BEHIND COLUMN</t>
  </si>
  <si>
    <t xml:space="preserve">R-A28 </t>
  </si>
  <si>
    <t>L ON MAIN RD</t>
  </si>
  <si>
    <t xml:space="preserve">R-A29 </t>
  </si>
  <si>
    <t>R INTO GRANGE PK</t>
  </si>
  <si>
    <t xml:space="preserve">R-CP1 </t>
  </si>
  <si>
    <t>CP AT RD CEND</t>
  </si>
  <si>
    <t xml:space="preserve">R-B01 </t>
  </si>
  <si>
    <t>SMALL FP</t>
  </si>
  <si>
    <t xml:space="preserve">R-B02 </t>
  </si>
  <si>
    <t>FP XING</t>
  </si>
  <si>
    <t>R-B02A</t>
  </si>
  <si>
    <t xml:space="preserve">R-B03 </t>
  </si>
  <si>
    <t>CROSS RD UP TRACK</t>
  </si>
  <si>
    <t xml:space="preserve">R-B04 </t>
  </si>
  <si>
    <t>R AT HIDDEN STILE</t>
  </si>
  <si>
    <t xml:space="preserve">R-B05 </t>
  </si>
  <si>
    <t>CROSS RD TO FP</t>
  </si>
  <si>
    <t xml:space="preserve">R-B06 </t>
  </si>
  <si>
    <t>CROSS RD TO TRACK</t>
  </si>
  <si>
    <t xml:space="preserve">R-B07 </t>
  </si>
  <si>
    <t>LEFT AT ROAD</t>
  </si>
  <si>
    <t xml:space="preserve">R-B08 </t>
  </si>
  <si>
    <t>HIDDEN FP</t>
  </si>
  <si>
    <t xml:space="preserve">R-B09 </t>
  </si>
  <si>
    <t>FB OVER RLWY</t>
  </si>
  <si>
    <t xml:space="preserve">R-B10 </t>
  </si>
  <si>
    <t>CANAL BRIDGE</t>
  </si>
  <si>
    <t xml:space="preserve">R-B11 </t>
  </si>
  <si>
    <t>L THRO SQUEEZE STILE</t>
  </si>
  <si>
    <t xml:space="preserve">R-B12 </t>
  </si>
  <si>
    <t>L ON SERVICE RD</t>
  </si>
  <si>
    <t xml:space="preserve">R-B13 </t>
  </si>
  <si>
    <t>WAREHOUSES</t>
  </si>
  <si>
    <t xml:space="preserve">R-B14 </t>
  </si>
  <si>
    <t>FP AT END</t>
  </si>
  <si>
    <t>R-B14A</t>
  </si>
  <si>
    <t>FP BTN FENCES</t>
  </si>
  <si>
    <t xml:space="preserve">R-B15 </t>
  </si>
  <si>
    <t>ROAD</t>
  </si>
  <si>
    <t xml:space="preserve">R-B16 </t>
  </si>
  <si>
    <t xml:space="preserve">R-B17 </t>
  </si>
  <si>
    <t xml:space="preserve">R-B18 </t>
  </si>
  <si>
    <t>GAP IN FENCE</t>
  </si>
  <si>
    <t xml:space="preserve">R-B19 </t>
  </si>
  <si>
    <t>BRIDGE UNDER RD</t>
  </si>
  <si>
    <t xml:space="preserve">R-B20 </t>
  </si>
  <si>
    <t>FP SHARP L</t>
  </si>
  <si>
    <t xml:space="preserve">R-B21 </t>
  </si>
  <si>
    <t>CATCLIFFE</t>
  </si>
  <si>
    <t xml:space="preserve">R-B22 </t>
  </si>
  <si>
    <t>FP UP BANK</t>
  </si>
  <si>
    <t xml:space="preserve">R-B23 </t>
  </si>
  <si>
    <t>L AT FENCE</t>
  </si>
  <si>
    <t xml:space="preserve">R-B24 </t>
  </si>
  <si>
    <t>FOLLOW FENCE</t>
  </si>
  <si>
    <t xml:space="preserve">R-CP2 </t>
  </si>
  <si>
    <t>TREETON CHECKPOINT</t>
  </si>
  <si>
    <t xml:space="preserve">R-C01 </t>
  </si>
  <si>
    <t>FP PAST SQUEEZE STILE</t>
  </si>
  <si>
    <t xml:space="preserve">R-C02 </t>
  </si>
  <si>
    <t>FOLLOW BANK</t>
  </si>
  <si>
    <t xml:space="preserve">R-C03 </t>
  </si>
  <si>
    <t>CROSS FB</t>
  </si>
  <si>
    <t xml:space="preserve">R-C04 </t>
  </si>
  <si>
    <t>FENCE CP</t>
  </si>
  <si>
    <t xml:space="preserve">R-C05 </t>
  </si>
  <si>
    <t>MAIN RD</t>
  </si>
  <si>
    <t xml:space="preserve">R-C06 </t>
  </si>
  <si>
    <t xml:space="preserve">R-C08 </t>
  </si>
  <si>
    <t>UNDER ARCH</t>
  </si>
  <si>
    <t xml:space="preserve">R-C09 </t>
  </si>
  <si>
    <t>UP TO ROAD</t>
  </si>
  <si>
    <t xml:space="preserve">R-C10 </t>
  </si>
  <si>
    <t>R ON ROAD</t>
  </si>
  <si>
    <t xml:space="preserve">R-C11 </t>
  </si>
  <si>
    <t>JOIN TRACK</t>
  </si>
  <si>
    <t xml:space="preserve">R-C12 </t>
  </si>
  <si>
    <t>FOLLOW RIVER</t>
  </si>
  <si>
    <t xml:space="preserve">R-C13 </t>
  </si>
  <si>
    <t>FOLLOW RD ROUND BEND</t>
  </si>
  <si>
    <t xml:space="preserve">R-C14 </t>
  </si>
  <si>
    <t>R AT RD</t>
  </si>
  <si>
    <t xml:space="preserve">R-C15 </t>
  </si>
  <si>
    <t>L UP TRACK TO CANAL</t>
  </si>
  <si>
    <t xml:space="preserve">R-C16 </t>
  </si>
  <si>
    <t>STILE</t>
  </si>
  <si>
    <t xml:space="preserve">R-C17 </t>
  </si>
  <si>
    <t>UNDER M/WAY</t>
  </si>
  <si>
    <t xml:space="preserve">R-C18 </t>
  </si>
  <si>
    <t>STILE AT HILL TOP</t>
  </si>
  <si>
    <t xml:space="preserve">R-C20 </t>
  </si>
  <si>
    <t xml:space="preserve">R-C21 </t>
  </si>
  <si>
    <t xml:space="preserve">R-C22 </t>
  </si>
  <si>
    <t>STILE NO 4</t>
  </si>
  <si>
    <t xml:space="preserve">R-CP3 </t>
  </si>
  <si>
    <t>HARTHILL CP</t>
  </si>
  <si>
    <t xml:space="preserve">R-D01 </t>
  </si>
  <si>
    <t>TAKE SNICKET AFTER PUB</t>
  </si>
  <si>
    <t xml:space="preserve">R-D02 </t>
  </si>
  <si>
    <t>STEPS ON FP</t>
  </si>
  <si>
    <t xml:space="preserve">R-D03 </t>
  </si>
  <si>
    <t>STILE TO FP</t>
  </si>
  <si>
    <t xml:space="preserve">R-D05 </t>
  </si>
  <si>
    <t>FRONT OF WOOD</t>
  </si>
  <si>
    <t xml:space="preserve">R-D06 </t>
  </si>
  <si>
    <t>L THEN R ON FP OVER RD</t>
  </si>
  <si>
    <t xml:space="preserve">R-D08 </t>
  </si>
  <si>
    <t>ROAD CROSSING</t>
  </si>
  <si>
    <t xml:space="preserve">R-D10 </t>
  </si>
  <si>
    <t>CROSS LANE</t>
  </si>
  <si>
    <t xml:space="preserve">R-D12 </t>
  </si>
  <si>
    <t>FP ROUND FARM</t>
  </si>
  <si>
    <t xml:space="preserve">R-D13 </t>
  </si>
  <si>
    <t>FP AFTER FARM</t>
  </si>
  <si>
    <t xml:space="preserve">R-D14 </t>
  </si>
  <si>
    <t xml:space="preserve">R-D15 </t>
  </si>
  <si>
    <t>AT ROAD</t>
  </si>
  <si>
    <t xml:space="preserve">R-D16 </t>
  </si>
  <si>
    <t>FOLLOW RDS L THEN R</t>
  </si>
  <si>
    <t xml:space="preserve">R-D17 </t>
  </si>
  <si>
    <t>FIELD PATH</t>
  </si>
  <si>
    <t xml:space="preserve">R-D18 </t>
  </si>
  <si>
    <t>LEVEL XING</t>
  </si>
  <si>
    <t xml:space="preserve">R-D19 </t>
  </si>
  <si>
    <t>UP TRACK</t>
  </si>
  <si>
    <t xml:space="preserve">R-D20 </t>
  </si>
  <si>
    <t>BRIDGE</t>
  </si>
  <si>
    <t xml:space="preserve">R-D21 </t>
  </si>
  <si>
    <t>FORK R TO PERMISSIVE FP</t>
  </si>
  <si>
    <t xml:space="preserve">R-D22 </t>
  </si>
  <si>
    <t>TUNNEL UNDER MAIN RD</t>
  </si>
  <si>
    <t xml:space="preserve">R-D25 </t>
  </si>
  <si>
    <t>UP ROAD</t>
  </si>
  <si>
    <t xml:space="preserve">R-D26 </t>
  </si>
  <si>
    <t>CROSS ROADS</t>
  </si>
  <si>
    <t xml:space="preserve">R-D27 </t>
  </si>
  <si>
    <t>TURN TO CP</t>
  </si>
  <si>
    <t xml:space="preserve">R-CP4 </t>
  </si>
  <si>
    <t>WOODSETTS CP</t>
  </si>
  <si>
    <t xml:space="preserve">R-E01 </t>
  </si>
  <si>
    <t xml:space="preserve"> L AT RD</t>
  </si>
  <si>
    <t xml:space="preserve">R-E02 </t>
  </si>
  <si>
    <t>TRACK</t>
  </si>
  <si>
    <t xml:space="preserve">R-E03 </t>
  </si>
  <si>
    <t>ALONG HEDGE</t>
  </si>
  <si>
    <t xml:space="preserve">R-E06 </t>
  </si>
  <si>
    <t>PASS PONDS PATH L</t>
  </si>
  <si>
    <t xml:space="preserve">R-E07 </t>
  </si>
  <si>
    <t>STILE TO TRACK</t>
  </si>
  <si>
    <t xml:space="preserve">R-E08 </t>
  </si>
  <si>
    <t>R TRACK</t>
  </si>
  <si>
    <t xml:space="preserve">R-E09 </t>
  </si>
  <si>
    <t>FP BEFORE RD</t>
  </si>
  <si>
    <t xml:space="preserve">R-E10 </t>
  </si>
  <si>
    <t xml:space="preserve">R-E11 </t>
  </si>
  <si>
    <t>FP</t>
  </si>
  <si>
    <t xml:space="preserve">R-E12 </t>
  </si>
  <si>
    <t>FP-OPEN LAND</t>
  </si>
  <si>
    <t xml:space="preserve">R-E13 </t>
  </si>
  <si>
    <t xml:space="preserve">R-E15 </t>
  </si>
  <si>
    <t>PARK GATE-FP</t>
  </si>
  <si>
    <t xml:space="preserve">R-E16 </t>
  </si>
  <si>
    <t xml:space="preserve">R-E18 </t>
  </si>
  <si>
    <t xml:space="preserve">R-CP5 </t>
  </si>
  <si>
    <t>FIRBECK CP</t>
  </si>
  <si>
    <t xml:space="preserve">R-F01 </t>
  </si>
  <si>
    <t>FP BY FIELD</t>
  </si>
  <si>
    <t xml:space="preserve">R-F02 </t>
  </si>
  <si>
    <t>FOLLOW TRACK</t>
  </si>
  <si>
    <t xml:space="preserve">R-F03 </t>
  </si>
  <si>
    <t xml:space="preserve">R-F04 </t>
  </si>
  <si>
    <t>FOLLOW HEDGE</t>
  </si>
  <si>
    <t xml:space="preserve">R-F05 </t>
  </si>
  <si>
    <t>GATE TO PATH</t>
  </si>
  <si>
    <t xml:space="preserve">R-F06 </t>
  </si>
  <si>
    <t>L OF FARM</t>
  </si>
  <si>
    <t xml:space="preserve">R-F07 </t>
  </si>
  <si>
    <t xml:space="preserve">R-F08 </t>
  </si>
  <si>
    <t>KISSING GATE</t>
  </si>
  <si>
    <t xml:space="preserve">R-F09 </t>
  </si>
  <si>
    <t>STILE BY ABBEY</t>
  </si>
  <si>
    <t xml:space="preserve">R-F10 </t>
  </si>
  <si>
    <t xml:space="preserve">R-F11 </t>
  </si>
  <si>
    <t>STILES</t>
  </si>
  <si>
    <t xml:space="preserve">R-F12 </t>
  </si>
  <si>
    <t>UPHILL</t>
  </si>
  <si>
    <t xml:space="preserve">R-F13 </t>
  </si>
  <si>
    <t>L THEN L UNDER R/WAY</t>
  </si>
  <si>
    <t xml:space="preserve">R-F14 </t>
  </si>
  <si>
    <t xml:space="preserve">R-F15 </t>
  </si>
  <si>
    <t xml:space="preserve">R-F16 </t>
  </si>
  <si>
    <t>ENTER CHURCHYARD</t>
  </si>
  <si>
    <t xml:space="preserve">R-CP6 </t>
  </si>
  <si>
    <t>MALTBY CHECKPOINT</t>
  </si>
  <si>
    <t xml:space="preserve">R-G01 </t>
  </si>
  <si>
    <t>STEPS IN TOWN</t>
  </si>
  <si>
    <t xml:space="preserve">R-G02 </t>
  </si>
  <si>
    <t>UP WIDE STEPS CROSS RD</t>
  </si>
  <si>
    <t xml:space="preserve">R-G03 </t>
  </si>
  <si>
    <t>SA ON URBAN RD</t>
  </si>
  <si>
    <t xml:space="preserve">R-G04 </t>
  </si>
  <si>
    <t xml:space="preserve">R-G05 </t>
  </si>
  <si>
    <t>ROUND FARM</t>
  </si>
  <si>
    <t xml:space="preserve">R-G06 </t>
  </si>
  <si>
    <t>FP JUST ABOVE HOUSE</t>
  </si>
  <si>
    <t xml:space="preserve">R-G07 </t>
  </si>
  <si>
    <t xml:space="preserve">R-G08 </t>
  </si>
  <si>
    <t>L TO MICKLEBRING</t>
  </si>
  <si>
    <t xml:space="preserve">R-G09 </t>
  </si>
  <si>
    <t xml:space="preserve">R-G10 </t>
  </si>
  <si>
    <t>L BELOW M/WAY</t>
  </si>
  <si>
    <t xml:space="preserve">R-G11 </t>
  </si>
  <si>
    <t>UNDER MOTORWAY</t>
  </si>
  <si>
    <t xml:space="preserve">R-G12 </t>
  </si>
  <si>
    <t>BR OVER STREAM</t>
  </si>
  <si>
    <t xml:space="preserve">R-G13 </t>
  </si>
  <si>
    <t>BR ACROSS CUTTING - BEAR R</t>
  </si>
  <si>
    <t xml:space="preserve">R-G14 </t>
  </si>
  <si>
    <t>CROSS TRK</t>
  </si>
  <si>
    <t xml:space="preserve">R-G15 </t>
  </si>
  <si>
    <t>L OF HEDGE</t>
  </si>
  <si>
    <t xml:space="preserve">R-G17 </t>
  </si>
  <si>
    <t>FIRSBY HALL FM</t>
  </si>
  <si>
    <t xml:space="preserve">R-G18 </t>
  </si>
  <si>
    <t xml:space="preserve">R-G19 </t>
  </si>
  <si>
    <t>PATH IN WOOD</t>
  </si>
  <si>
    <t xml:space="preserve">R-G20 </t>
  </si>
  <si>
    <t>TRACK BEND</t>
  </si>
  <si>
    <t xml:space="preserve">R-G21 </t>
  </si>
  <si>
    <t>CROSS MAIN RD</t>
  </si>
  <si>
    <t xml:space="preserve">R-G22 </t>
  </si>
  <si>
    <t>ROAD JCTN</t>
  </si>
  <si>
    <t xml:space="preserve">R-G23 </t>
  </si>
  <si>
    <t xml:space="preserve">R-CP7 </t>
  </si>
  <si>
    <t>DENABY CP</t>
  </si>
  <si>
    <t xml:space="preserve">R-H01 </t>
  </si>
  <si>
    <t>ROAD CORNER</t>
  </si>
  <si>
    <t xml:space="preserve">R-H02 </t>
  </si>
  <si>
    <t>L AT ROAD JCTN</t>
  </si>
  <si>
    <t xml:space="preserve">R-H03 </t>
  </si>
  <si>
    <t xml:space="preserve">R-H04 </t>
  </si>
  <si>
    <t>FP UNDER BR</t>
  </si>
  <si>
    <t xml:space="preserve">R-H05 </t>
  </si>
  <si>
    <t>L AT PATH JCTN</t>
  </si>
  <si>
    <t xml:space="preserve">R-H06 </t>
  </si>
  <si>
    <t>BRIDGE UNDER RWY</t>
  </si>
  <si>
    <t xml:space="preserve">R-H07 </t>
  </si>
  <si>
    <t>FP LEAVES RIVER</t>
  </si>
  <si>
    <t xml:space="preserve">R-H09 </t>
  </si>
  <si>
    <t>STEPS FR BRIDGE</t>
  </si>
  <si>
    <t xml:space="preserve">R-H10 </t>
  </si>
  <si>
    <t>ROAD BEND</t>
  </si>
  <si>
    <t xml:space="preserve">R-H11 </t>
  </si>
  <si>
    <t>FP UNDER ROAD</t>
  </si>
  <si>
    <t xml:space="preserve">R-H12 </t>
  </si>
  <si>
    <t>FP UNDER RLWY</t>
  </si>
  <si>
    <t xml:space="preserve">R-H13 </t>
  </si>
  <si>
    <t>CROSS RD TO STILE</t>
  </si>
  <si>
    <t xml:space="preserve">R-H14 </t>
  </si>
  <si>
    <t>R AT CYCLE TRACK</t>
  </si>
  <si>
    <t xml:space="preserve">R-FIN </t>
  </si>
  <si>
    <t>FINISH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</si>
</sst>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72"/>
  <sheetViews>
    <sheetView tabSelected="1" workbookViewId="0" topLeftCell="A1">
      <selection activeCell="P16" sqref="P16"/>
    </sheetView>
  </sheetViews>
  <sheetFormatPr defaultColWidth="9.140625" defaultRowHeight="12.75"/>
  <cols>
    <col min="12" max="12" width="12.28125" style="0" customWidth="1"/>
    <col min="13" max="13" width="28.28125" style="0" customWidth="1"/>
  </cols>
  <sheetData>
    <row r="1" spans="1:13" ht="12.75">
      <c r="A1" t="s">
        <v>0</v>
      </c>
      <c r="B1" t="s">
        <v>0</v>
      </c>
      <c r="C1" t="s">
        <v>1</v>
      </c>
      <c r="D1">
        <v>45559</v>
      </c>
      <c r="E1">
        <v>328</v>
      </c>
      <c r="F1" t="s">
        <v>2</v>
      </c>
      <c r="K1" t="str">
        <f>B1</f>
        <v>R-STA </v>
      </c>
      <c r="L1" t="str">
        <f>C1&amp;LEFT(D1,3)&amp;LEFT(RIGHT("00000"&amp;E1,5),3)</f>
        <v>SE455003</v>
      </c>
      <c r="M1" t="str">
        <f>F1</f>
        <v>START</v>
      </c>
    </row>
    <row r="2" spans="1:13" ht="12.75">
      <c r="A2" t="s">
        <v>3</v>
      </c>
      <c r="B2" t="s">
        <v>3</v>
      </c>
      <c r="C2" t="s">
        <v>1</v>
      </c>
      <c r="D2">
        <v>45406</v>
      </c>
      <c r="E2">
        <v>799</v>
      </c>
      <c r="F2" t="s">
        <v>4</v>
      </c>
      <c r="K2" t="str">
        <f aca="true" t="shared" si="0" ref="K2:K65">B2</f>
        <v>R-A01 </v>
      </c>
      <c r="L2" t="str">
        <f aca="true" t="shared" si="1" ref="L2:L65">C2&amp;LEFT(D2,3)&amp;LEFT(RIGHT("00000"&amp;E2,5),3)</f>
        <v>SE454007</v>
      </c>
      <c r="M2" t="str">
        <f aca="true" t="shared" si="2" ref="M2:M65">F2</f>
        <v>MANVERS ROUNDABOUT EXIT 2</v>
      </c>
    </row>
    <row r="3" spans="1:13" ht="12.75">
      <c r="A3" t="s">
        <v>5</v>
      </c>
      <c r="B3" t="s">
        <v>5</v>
      </c>
      <c r="C3" t="s">
        <v>1</v>
      </c>
      <c r="D3">
        <v>44104</v>
      </c>
      <c r="E3">
        <v>1482</v>
      </c>
      <c r="F3" t="s">
        <v>6</v>
      </c>
      <c r="K3" t="str">
        <f t="shared" si="0"/>
        <v>R-A02 </v>
      </c>
      <c r="L3" t="str">
        <f t="shared" si="1"/>
        <v>SE441014</v>
      </c>
      <c r="M3" t="str">
        <f t="shared" si="2"/>
        <v>OVER ROUNDABOUT</v>
      </c>
    </row>
    <row r="4" spans="1:13" ht="12.75">
      <c r="A4" t="s">
        <v>7</v>
      </c>
      <c r="B4" t="s">
        <v>7</v>
      </c>
      <c r="C4" t="s">
        <v>1</v>
      </c>
      <c r="D4">
        <v>43763</v>
      </c>
      <c r="E4">
        <v>1404</v>
      </c>
      <c r="F4" t="s">
        <v>8</v>
      </c>
      <c r="K4" t="str">
        <f t="shared" si="0"/>
        <v>R-A03 </v>
      </c>
      <c r="L4" t="str">
        <f t="shared" si="1"/>
        <v>SE437014</v>
      </c>
      <c r="M4" t="str">
        <f t="shared" si="2"/>
        <v>RIGHT OVER BRIDGE</v>
      </c>
    </row>
    <row r="5" spans="1:13" ht="12.75">
      <c r="A5" t="s">
        <v>9</v>
      </c>
      <c r="B5" t="s">
        <v>9</v>
      </c>
      <c r="C5" t="s">
        <v>1</v>
      </c>
      <c r="D5">
        <v>43690</v>
      </c>
      <c r="E5">
        <v>1494</v>
      </c>
      <c r="F5" t="s">
        <v>10</v>
      </c>
      <c r="K5" t="str">
        <f t="shared" si="0"/>
        <v>R-A03A</v>
      </c>
      <c r="L5" t="str">
        <f t="shared" si="1"/>
        <v>SE436014</v>
      </c>
      <c r="M5" t="str">
        <f t="shared" si="2"/>
        <v>LEFT AFTER BRIDGE</v>
      </c>
    </row>
    <row r="6" spans="1:13" ht="12.75">
      <c r="A6" t="s">
        <v>11</v>
      </c>
      <c r="B6" t="s">
        <v>11</v>
      </c>
      <c r="C6" t="s">
        <v>1</v>
      </c>
      <c r="D6">
        <v>42358</v>
      </c>
      <c r="E6">
        <v>2074</v>
      </c>
      <c r="F6" t="s">
        <v>12</v>
      </c>
      <c r="K6" t="str">
        <f t="shared" si="0"/>
        <v>R-A04 </v>
      </c>
      <c r="L6" t="str">
        <f t="shared" si="1"/>
        <v>SE423020</v>
      </c>
      <c r="M6" t="str">
        <f t="shared" si="2"/>
        <v>CROSS ROAD</v>
      </c>
    </row>
    <row r="7" spans="1:13" ht="12.75">
      <c r="A7" t="s">
        <v>13</v>
      </c>
      <c r="B7" t="s">
        <v>13</v>
      </c>
      <c r="C7" t="s">
        <v>1</v>
      </c>
      <c r="D7">
        <v>41824</v>
      </c>
      <c r="E7">
        <v>2278</v>
      </c>
      <c r="F7" t="s">
        <v>14</v>
      </c>
      <c r="K7" t="str">
        <f t="shared" si="0"/>
        <v>R-A05 </v>
      </c>
      <c r="L7" t="str">
        <f t="shared" si="1"/>
        <v>SE418022</v>
      </c>
      <c r="M7" t="str">
        <f t="shared" si="2"/>
        <v>FORK L TO ELSECAR</v>
      </c>
    </row>
    <row r="8" spans="1:13" ht="12.75">
      <c r="A8" t="s">
        <v>15</v>
      </c>
      <c r="B8" t="s">
        <v>15</v>
      </c>
      <c r="C8" t="s">
        <v>1</v>
      </c>
      <c r="D8">
        <v>41312</v>
      </c>
      <c r="E8">
        <v>2187</v>
      </c>
      <c r="F8" t="s">
        <v>16</v>
      </c>
      <c r="K8" t="str">
        <f t="shared" si="0"/>
        <v>R-A06 </v>
      </c>
      <c r="L8" t="str">
        <f t="shared" si="1"/>
        <v>SE413021</v>
      </c>
      <c r="M8" t="str">
        <f t="shared" si="2"/>
        <v>UNDER ARCH UNDER BRIDGE</v>
      </c>
    </row>
    <row r="9" spans="1:13" ht="12.75">
      <c r="A9" t="s">
        <v>17</v>
      </c>
      <c r="B9" t="s">
        <v>17</v>
      </c>
      <c r="C9" t="s">
        <v>1</v>
      </c>
      <c r="D9">
        <v>40593</v>
      </c>
      <c r="E9">
        <v>1587</v>
      </c>
      <c r="F9" t="s">
        <v>18</v>
      </c>
      <c r="K9" t="str">
        <f t="shared" si="0"/>
        <v>R-A07 </v>
      </c>
      <c r="L9" t="str">
        <f t="shared" si="1"/>
        <v>SE405015</v>
      </c>
      <c r="M9" t="str">
        <f t="shared" si="2"/>
        <v>FORK R</v>
      </c>
    </row>
    <row r="10" spans="1:13" ht="12.75">
      <c r="A10" t="s">
        <v>19</v>
      </c>
      <c r="B10" t="s">
        <v>19</v>
      </c>
      <c r="C10" t="s">
        <v>1</v>
      </c>
      <c r="D10">
        <v>40027</v>
      </c>
      <c r="E10">
        <v>1236</v>
      </c>
      <c r="F10" t="s">
        <v>20</v>
      </c>
      <c r="K10" t="str">
        <f t="shared" si="0"/>
        <v>R-A08 </v>
      </c>
      <c r="L10" t="str">
        <f t="shared" si="1"/>
        <v>SE400012</v>
      </c>
      <c r="M10" t="str">
        <f t="shared" si="2"/>
        <v>UNDER BR</v>
      </c>
    </row>
    <row r="11" spans="1:13" ht="12.75">
      <c r="A11" t="s">
        <v>21</v>
      </c>
      <c r="B11" t="s">
        <v>21</v>
      </c>
      <c r="C11" t="s">
        <v>1</v>
      </c>
      <c r="D11">
        <v>39507</v>
      </c>
      <c r="E11">
        <v>1132</v>
      </c>
      <c r="F11" t="s">
        <v>22</v>
      </c>
      <c r="K11" t="str">
        <f t="shared" si="0"/>
        <v>R-A09 </v>
      </c>
      <c r="L11" t="str">
        <f t="shared" si="1"/>
        <v>SE395011</v>
      </c>
      <c r="M11" t="str">
        <f t="shared" si="2"/>
        <v>CROSS RD</v>
      </c>
    </row>
    <row r="12" spans="1:13" ht="12.75">
      <c r="A12" t="s">
        <v>23</v>
      </c>
      <c r="B12" t="s">
        <v>23</v>
      </c>
      <c r="C12" t="s">
        <v>1</v>
      </c>
      <c r="D12">
        <v>38984</v>
      </c>
      <c r="E12">
        <v>427</v>
      </c>
      <c r="F12" t="s">
        <v>22</v>
      </c>
      <c r="K12" t="str">
        <f t="shared" si="0"/>
        <v>R-A09A</v>
      </c>
      <c r="L12" t="str">
        <f t="shared" si="1"/>
        <v>SE389004</v>
      </c>
      <c r="M12" t="str">
        <f t="shared" si="2"/>
        <v>CROSS RD</v>
      </c>
    </row>
    <row r="13" spans="1:13" ht="12.75">
      <c r="A13" t="s">
        <v>24</v>
      </c>
      <c r="B13" t="s">
        <v>24</v>
      </c>
      <c r="C13" t="s">
        <v>25</v>
      </c>
      <c r="D13">
        <v>38642</v>
      </c>
      <c r="E13">
        <v>99942</v>
      </c>
      <c r="F13" t="s">
        <v>26</v>
      </c>
      <c r="K13" t="str">
        <f t="shared" si="0"/>
        <v>R-A10 </v>
      </c>
      <c r="L13" t="str">
        <f t="shared" si="1"/>
        <v>SK386999</v>
      </c>
      <c r="M13" t="str">
        <f t="shared" si="2"/>
        <v>LEVEL XING BEAR UP AND R</v>
      </c>
    </row>
    <row r="14" spans="1:13" ht="12.75">
      <c r="A14" t="s">
        <v>27</v>
      </c>
      <c r="B14" t="s">
        <v>27</v>
      </c>
      <c r="C14" t="s">
        <v>25</v>
      </c>
      <c r="D14">
        <v>38790</v>
      </c>
      <c r="E14">
        <v>99676</v>
      </c>
      <c r="F14" t="s">
        <v>28</v>
      </c>
      <c r="K14" t="str">
        <f t="shared" si="0"/>
        <v>R-A11 </v>
      </c>
      <c r="L14" t="str">
        <f t="shared" si="1"/>
        <v>SK387996</v>
      </c>
      <c r="M14" t="str">
        <f t="shared" si="2"/>
        <v>WOOD CNR PATH R AND DOWN</v>
      </c>
    </row>
    <row r="15" spans="1:13" ht="12.75">
      <c r="A15" t="s">
        <v>29</v>
      </c>
      <c r="B15" t="s">
        <v>29</v>
      </c>
      <c r="C15" t="s">
        <v>25</v>
      </c>
      <c r="D15">
        <v>38710</v>
      </c>
      <c r="E15">
        <v>99505</v>
      </c>
      <c r="F15" t="s">
        <v>30</v>
      </c>
      <c r="K15" t="str">
        <f t="shared" si="0"/>
        <v>R-A12 </v>
      </c>
      <c r="L15" t="str">
        <f t="shared" si="1"/>
        <v>SK387995</v>
      </c>
      <c r="M15" t="str">
        <f t="shared" si="2"/>
        <v>IN WOOD-JOIN FP UP L</v>
      </c>
    </row>
    <row r="16" spans="1:13" ht="12.75">
      <c r="A16" t="s">
        <v>31</v>
      </c>
      <c r="B16" t="s">
        <v>31</v>
      </c>
      <c r="C16" t="s">
        <v>25</v>
      </c>
      <c r="D16">
        <v>38582</v>
      </c>
      <c r="E16">
        <v>99298</v>
      </c>
      <c r="F16" t="s">
        <v>32</v>
      </c>
      <c r="K16" t="str">
        <f t="shared" si="0"/>
        <v>R-A13 </v>
      </c>
      <c r="L16" t="str">
        <f t="shared" si="1"/>
        <v>SK385992</v>
      </c>
      <c r="M16" t="str">
        <f t="shared" si="2"/>
        <v>EDGE OF WOOD FOLLOW TRACK</v>
      </c>
    </row>
    <row r="17" spans="1:13" ht="12.75">
      <c r="A17" t="s">
        <v>33</v>
      </c>
      <c r="B17" t="s">
        <v>33</v>
      </c>
      <c r="C17" t="s">
        <v>25</v>
      </c>
      <c r="D17">
        <v>38279</v>
      </c>
      <c r="E17">
        <v>98677</v>
      </c>
      <c r="F17" t="s">
        <v>34</v>
      </c>
      <c r="K17" t="str">
        <f t="shared" si="0"/>
        <v>R-A14 </v>
      </c>
      <c r="L17" t="str">
        <f t="shared" si="1"/>
        <v>SK382986</v>
      </c>
      <c r="M17" t="str">
        <f t="shared" si="2"/>
        <v>JOIN RD UP TO L</v>
      </c>
    </row>
    <row r="18" spans="1:13" ht="12.75">
      <c r="A18" t="s">
        <v>35</v>
      </c>
      <c r="B18" t="s">
        <v>35</v>
      </c>
      <c r="C18" t="s">
        <v>25</v>
      </c>
      <c r="D18">
        <v>38393</v>
      </c>
      <c r="E18">
        <v>98383</v>
      </c>
      <c r="F18" t="s">
        <v>36</v>
      </c>
      <c r="K18" t="str">
        <f t="shared" si="0"/>
        <v>R-A15 </v>
      </c>
      <c r="L18" t="str">
        <f t="shared" si="1"/>
        <v>SK383983</v>
      </c>
      <c r="M18" t="str">
        <f t="shared" si="2"/>
        <v>CROSSROADS</v>
      </c>
    </row>
    <row r="19" spans="1:13" ht="12.75">
      <c r="A19" t="s">
        <v>37</v>
      </c>
      <c r="B19" t="s">
        <v>37</v>
      </c>
      <c r="C19" t="s">
        <v>25</v>
      </c>
      <c r="D19">
        <v>37959</v>
      </c>
      <c r="E19">
        <v>97912</v>
      </c>
      <c r="F19" t="s">
        <v>38</v>
      </c>
      <c r="K19" t="str">
        <f t="shared" si="0"/>
        <v>R-A16 </v>
      </c>
      <c r="L19" t="str">
        <f t="shared" si="1"/>
        <v>SK379979</v>
      </c>
      <c r="M19" t="str">
        <f t="shared" si="2"/>
        <v>TRACK JCN BEAR L</v>
      </c>
    </row>
    <row r="20" spans="1:13" ht="12.75">
      <c r="A20" t="s">
        <v>39</v>
      </c>
      <c r="B20" t="s">
        <v>39</v>
      </c>
      <c r="C20" t="s">
        <v>25</v>
      </c>
      <c r="D20">
        <v>37868</v>
      </c>
      <c r="E20">
        <v>96974</v>
      </c>
      <c r="F20" t="s">
        <v>40</v>
      </c>
      <c r="K20" t="str">
        <f t="shared" si="0"/>
        <v>R-A17 </v>
      </c>
      <c r="L20" t="str">
        <f t="shared" si="1"/>
        <v>SK378969</v>
      </c>
      <c r="M20" t="str">
        <f t="shared" si="2"/>
        <v>FOOT BRIDGE</v>
      </c>
    </row>
    <row r="21" spans="1:13" ht="12.75">
      <c r="A21" t="s">
        <v>41</v>
      </c>
      <c r="B21" t="s">
        <v>41</v>
      </c>
      <c r="C21" t="s">
        <v>25</v>
      </c>
      <c r="D21">
        <v>37716</v>
      </c>
      <c r="E21">
        <v>96536</v>
      </c>
      <c r="F21" t="s">
        <v>42</v>
      </c>
      <c r="K21" t="str">
        <f t="shared" si="0"/>
        <v>R-A18 </v>
      </c>
      <c r="L21" t="str">
        <f t="shared" si="1"/>
        <v>SK377965</v>
      </c>
      <c r="M21" t="str">
        <f t="shared" si="2"/>
        <v>JOIN ROAD</v>
      </c>
    </row>
    <row r="22" spans="1:13" ht="12.75">
      <c r="A22" t="s">
        <v>43</v>
      </c>
      <c r="B22" t="s">
        <v>43</v>
      </c>
      <c r="C22" t="s">
        <v>25</v>
      </c>
      <c r="D22">
        <v>37951</v>
      </c>
      <c r="E22">
        <v>96304</v>
      </c>
      <c r="F22" t="s">
        <v>44</v>
      </c>
      <c r="K22" t="str">
        <f t="shared" si="0"/>
        <v>R-A19 </v>
      </c>
      <c r="L22" t="str">
        <f t="shared" si="1"/>
        <v>SK379963</v>
      </c>
      <c r="M22" t="str">
        <f t="shared" si="2"/>
        <v>R AT CROSSROADS</v>
      </c>
    </row>
    <row r="23" spans="1:13" ht="12.75">
      <c r="A23" t="s">
        <v>45</v>
      </c>
      <c r="B23" t="s">
        <v>45</v>
      </c>
      <c r="C23" t="s">
        <v>25</v>
      </c>
      <c r="D23">
        <v>37827</v>
      </c>
      <c r="E23">
        <v>96238</v>
      </c>
      <c r="F23" t="s">
        <v>46</v>
      </c>
      <c r="K23" t="str">
        <f t="shared" si="0"/>
        <v>R-A20 </v>
      </c>
      <c r="L23" t="str">
        <f t="shared" si="1"/>
        <v>SK378962</v>
      </c>
      <c r="M23" t="str">
        <f t="shared" si="2"/>
        <v>L DOWN FOOTPATH</v>
      </c>
    </row>
    <row r="24" spans="1:13" ht="12.75">
      <c r="A24" t="s">
        <v>47</v>
      </c>
      <c r="B24" t="s">
        <v>47</v>
      </c>
      <c r="C24" t="s">
        <v>25</v>
      </c>
      <c r="D24">
        <v>37911</v>
      </c>
      <c r="E24">
        <v>96059</v>
      </c>
      <c r="F24" t="s">
        <v>48</v>
      </c>
      <c r="K24" t="str">
        <f t="shared" si="0"/>
        <v>R-A21 </v>
      </c>
      <c r="L24" t="str">
        <f t="shared" si="1"/>
        <v>SK379960</v>
      </c>
      <c r="M24" t="str">
        <f t="shared" si="2"/>
        <v>FENCED FOOTPATH DOWN THEN UP</v>
      </c>
    </row>
    <row r="25" spans="1:13" ht="12.75">
      <c r="A25" t="s">
        <v>49</v>
      </c>
      <c r="B25" t="s">
        <v>49</v>
      </c>
      <c r="C25" t="s">
        <v>25</v>
      </c>
      <c r="D25">
        <v>37960</v>
      </c>
      <c r="E25">
        <v>95970</v>
      </c>
      <c r="F25" t="s">
        <v>50</v>
      </c>
      <c r="K25" t="str">
        <f t="shared" si="0"/>
        <v>R-A22 </v>
      </c>
      <c r="L25" t="str">
        <f t="shared" si="1"/>
        <v>SK379959</v>
      </c>
      <c r="M25" t="str">
        <f t="shared" si="2"/>
        <v>GAP IN HEDGE</v>
      </c>
    </row>
    <row r="26" spans="1:13" ht="12.75">
      <c r="A26" t="s">
        <v>51</v>
      </c>
      <c r="B26" t="s">
        <v>51</v>
      </c>
      <c r="C26" t="s">
        <v>25</v>
      </c>
      <c r="D26">
        <v>38119</v>
      </c>
      <c r="E26">
        <v>95765</v>
      </c>
      <c r="F26" t="s">
        <v>52</v>
      </c>
      <c r="K26" t="str">
        <f t="shared" si="0"/>
        <v>R-A23 </v>
      </c>
      <c r="L26" t="str">
        <f t="shared" si="1"/>
        <v>SK381957</v>
      </c>
      <c r="M26" t="str">
        <f t="shared" si="2"/>
        <v>L ALONG RIDGE</v>
      </c>
    </row>
    <row r="27" spans="1:13" ht="12.75">
      <c r="A27" t="s">
        <v>53</v>
      </c>
      <c r="B27" t="s">
        <v>53</v>
      </c>
      <c r="C27" t="s">
        <v>25</v>
      </c>
      <c r="D27">
        <v>38901</v>
      </c>
      <c r="E27">
        <v>95821</v>
      </c>
      <c r="F27" t="s">
        <v>54</v>
      </c>
      <c r="K27" t="str">
        <f t="shared" si="0"/>
        <v>R-A24 </v>
      </c>
      <c r="L27" t="str">
        <f t="shared" si="1"/>
        <v>SK389958</v>
      </c>
      <c r="M27" t="str">
        <f t="shared" si="2"/>
        <v>R ON RD THRU SCHOLES</v>
      </c>
    </row>
    <row r="28" spans="1:13" ht="12.75">
      <c r="A28" t="s">
        <v>55</v>
      </c>
      <c r="B28" t="s">
        <v>55</v>
      </c>
      <c r="C28" t="s">
        <v>25</v>
      </c>
      <c r="D28">
        <v>39105</v>
      </c>
      <c r="E28">
        <v>95258</v>
      </c>
      <c r="F28" t="s">
        <v>56</v>
      </c>
      <c r="K28" t="str">
        <f t="shared" si="0"/>
        <v>R-A25 </v>
      </c>
      <c r="L28" t="str">
        <f t="shared" si="1"/>
        <v>SK391952</v>
      </c>
      <c r="M28" t="str">
        <f t="shared" si="2"/>
        <v>L ON FP AT ROAD CNR</v>
      </c>
    </row>
    <row r="29" spans="1:13" ht="12.75">
      <c r="A29" t="s">
        <v>57</v>
      </c>
      <c r="B29" t="s">
        <v>57</v>
      </c>
      <c r="C29" t="s">
        <v>25</v>
      </c>
      <c r="D29">
        <v>39163</v>
      </c>
      <c r="E29">
        <v>95192</v>
      </c>
      <c r="F29" t="s">
        <v>58</v>
      </c>
      <c r="K29" t="str">
        <f t="shared" si="0"/>
        <v>R-A26 </v>
      </c>
      <c r="L29" t="str">
        <f t="shared" si="1"/>
        <v>SK391951</v>
      </c>
      <c r="M29" t="str">
        <f t="shared" si="2"/>
        <v>R UPHILL AT FP JCTN</v>
      </c>
    </row>
    <row r="30" spans="1:13" ht="12.75">
      <c r="A30" t="s">
        <v>59</v>
      </c>
      <c r="B30" t="s">
        <v>59</v>
      </c>
      <c r="C30" t="s">
        <v>25</v>
      </c>
      <c r="D30">
        <v>38921</v>
      </c>
      <c r="E30">
        <v>94744</v>
      </c>
      <c r="F30" t="s">
        <v>60</v>
      </c>
      <c r="K30" t="str">
        <f t="shared" si="0"/>
        <v>R-A27 </v>
      </c>
      <c r="L30" t="str">
        <f t="shared" si="1"/>
        <v>SK389947</v>
      </c>
      <c r="M30" t="str">
        <f t="shared" si="2"/>
        <v>STILE BEHIND COLUMN</v>
      </c>
    </row>
    <row r="31" spans="1:13" ht="12.75">
      <c r="A31" t="s">
        <v>61</v>
      </c>
      <c r="B31" t="s">
        <v>61</v>
      </c>
      <c r="C31" t="s">
        <v>25</v>
      </c>
      <c r="D31">
        <v>38888</v>
      </c>
      <c r="E31">
        <v>94614</v>
      </c>
      <c r="F31" t="s">
        <v>62</v>
      </c>
      <c r="K31" t="str">
        <f t="shared" si="0"/>
        <v>R-A28 </v>
      </c>
      <c r="L31" t="str">
        <f t="shared" si="1"/>
        <v>SK388946</v>
      </c>
      <c r="M31" t="str">
        <f t="shared" si="2"/>
        <v>L ON MAIN RD</v>
      </c>
    </row>
    <row r="32" spans="1:13" ht="12.75">
      <c r="A32" t="s">
        <v>63</v>
      </c>
      <c r="B32" t="s">
        <v>63</v>
      </c>
      <c r="C32" t="s">
        <v>25</v>
      </c>
      <c r="D32">
        <v>39259</v>
      </c>
      <c r="E32">
        <v>94352</v>
      </c>
      <c r="F32" t="s">
        <v>64</v>
      </c>
      <c r="K32" t="str">
        <f t="shared" si="0"/>
        <v>R-A29 </v>
      </c>
      <c r="L32" t="str">
        <f t="shared" si="1"/>
        <v>SK392943</v>
      </c>
      <c r="M32" t="str">
        <f t="shared" si="2"/>
        <v>R INTO GRANGE PK</v>
      </c>
    </row>
    <row r="33" spans="1:13" ht="12.75">
      <c r="A33" t="s">
        <v>65</v>
      </c>
      <c r="B33" t="s">
        <v>65</v>
      </c>
      <c r="C33" t="s">
        <v>25</v>
      </c>
      <c r="D33">
        <v>39156</v>
      </c>
      <c r="E33">
        <v>93975</v>
      </c>
      <c r="F33" t="s">
        <v>66</v>
      </c>
      <c r="K33" t="str">
        <f t="shared" si="0"/>
        <v>R-CP1 </v>
      </c>
      <c r="L33" t="str">
        <f t="shared" si="1"/>
        <v>SK391939</v>
      </c>
      <c r="M33" t="str">
        <f t="shared" si="2"/>
        <v>CP AT RD CEND</v>
      </c>
    </row>
    <row r="34" spans="1:13" ht="12.75">
      <c r="A34" t="s">
        <v>67</v>
      </c>
      <c r="B34" t="s">
        <v>67</v>
      </c>
      <c r="C34" t="s">
        <v>25</v>
      </c>
      <c r="D34">
        <v>39276</v>
      </c>
      <c r="E34">
        <v>93706</v>
      </c>
      <c r="F34" t="s">
        <v>68</v>
      </c>
      <c r="K34" t="str">
        <f t="shared" si="0"/>
        <v>R-B01 </v>
      </c>
      <c r="L34" t="str">
        <f t="shared" si="1"/>
        <v>SK392937</v>
      </c>
      <c r="M34" t="str">
        <f t="shared" si="2"/>
        <v>SMALL FP</v>
      </c>
    </row>
    <row r="35" spans="1:13" ht="12.75">
      <c r="A35" t="s">
        <v>69</v>
      </c>
      <c r="B35" t="s">
        <v>69</v>
      </c>
      <c r="C35" t="s">
        <v>25</v>
      </c>
      <c r="D35">
        <v>39264</v>
      </c>
      <c r="E35">
        <v>93615</v>
      </c>
      <c r="F35" t="s">
        <v>70</v>
      </c>
      <c r="K35" t="str">
        <f t="shared" si="0"/>
        <v>R-B02 </v>
      </c>
      <c r="L35" t="str">
        <f t="shared" si="1"/>
        <v>SK392936</v>
      </c>
      <c r="M35" t="str">
        <f t="shared" si="2"/>
        <v>FP XING</v>
      </c>
    </row>
    <row r="36" spans="1:13" ht="12.75">
      <c r="A36" t="s">
        <v>71</v>
      </c>
      <c r="B36" t="s">
        <v>71</v>
      </c>
      <c r="C36" t="s">
        <v>25</v>
      </c>
      <c r="D36">
        <v>39221</v>
      </c>
      <c r="E36">
        <v>93476</v>
      </c>
      <c r="F36" t="s">
        <v>40</v>
      </c>
      <c r="K36" t="str">
        <f t="shared" si="0"/>
        <v>R-B02A</v>
      </c>
      <c r="L36" t="str">
        <f t="shared" si="1"/>
        <v>SK392934</v>
      </c>
      <c r="M36" t="str">
        <f t="shared" si="2"/>
        <v>FOOT BRIDGE</v>
      </c>
    </row>
    <row r="37" spans="1:13" ht="12.75">
      <c r="A37" t="s">
        <v>72</v>
      </c>
      <c r="B37" t="s">
        <v>72</v>
      </c>
      <c r="C37" t="s">
        <v>25</v>
      </c>
      <c r="D37">
        <v>39225</v>
      </c>
      <c r="E37">
        <v>93375</v>
      </c>
      <c r="F37" t="s">
        <v>73</v>
      </c>
      <c r="K37" t="str">
        <f t="shared" si="0"/>
        <v>R-B03 </v>
      </c>
      <c r="L37" t="str">
        <f t="shared" si="1"/>
        <v>SK392933</v>
      </c>
      <c r="M37" t="str">
        <f t="shared" si="2"/>
        <v>CROSS RD UP TRACK</v>
      </c>
    </row>
    <row r="38" spans="1:13" ht="12.75">
      <c r="A38" t="s">
        <v>74</v>
      </c>
      <c r="B38" t="s">
        <v>74</v>
      </c>
      <c r="C38" t="s">
        <v>25</v>
      </c>
      <c r="D38">
        <v>39548</v>
      </c>
      <c r="E38">
        <v>93170</v>
      </c>
      <c r="F38" t="s">
        <v>75</v>
      </c>
      <c r="K38" t="str">
        <f t="shared" si="0"/>
        <v>R-B04 </v>
      </c>
      <c r="L38" t="str">
        <f t="shared" si="1"/>
        <v>SK395931</v>
      </c>
      <c r="M38" t="str">
        <f t="shared" si="2"/>
        <v>R AT HIDDEN STILE</v>
      </c>
    </row>
    <row r="39" spans="1:13" ht="12.75">
      <c r="A39" t="s">
        <v>76</v>
      </c>
      <c r="B39" t="s">
        <v>76</v>
      </c>
      <c r="C39" t="s">
        <v>25</v>
      </c>
      <c r="D39">
        <v>39550</v>
      </c>
      <c r="E39">
        <v>92756</v>
      </c>
      <c r="F39" t="s">
        <v>77</v>
      </c>
      <c r="K39" t="str">
        <f t="shared" si="0"/>
        <v>R-B05 </v>
      </c>
      <c r="L39" t="str">
        <f t="shared" si="1"/>
        <v>SK395927</v>
      </c>
      <c r="M39" t="str">
        <f t="shared" si="2"/>
        <v>CROSS RD TO FP</v>
      </c>
    </row>
    <row r="40" spans="1:13" ht="12.75">
      <c r="A40" t="s">
        <v>78</v>
      </c>
      <c r="B40" t="s">
        <v>78</v>
      </c>
      <c r="C40" t="s">
        <v>25</v>
      </c>
      <c r="D40">
        <v>39694</v>
      </c>
      <c r="E40">
        <v>92253</v>
      </c>
      <c r="F40" t="s">
        <v>79</v>
      </c>
      <c r="K40" t="str">
        <f t="shared" si="0"/>
        <v>R-B06 </v>
      </c>
      <c r="L40" t="str">
        <f t="shared" si="1"/>
        <v>SK396922</v>
      </c>
      <c r="M40" t="str">
        <f t="shared" si="2"/>
        <v>CROSS RD TO TRACK</v>
      </c>
    </row>
    <row r="41" spans="1:13" ht="12.75">
      <c r="A41" t="s">
        <v>80</v>
      </c>
      <c r="B41" t="s">
        <v>80</v>
      </c>
      <c r="C41" t="s">
        <v>25</v>
      </c>
      <c r="D41">
        <v>39764</v>
      </c>
      <c r="E41">
        <v>92153</v>
      </c>
      <c r="F41" t="s">
        <v>81</v>
      </c>
      <c r="K41" t="str">
        <f t="shared" si="0"/>
        <v>R-B07 </v>
      </c>
      <c r="L41" t="str">
        <f t="shared" si="1"/>
        <v>SK397921</v>
      </c>
      <c r="M41" t="str">
        <f t="shared" si="2"/>
        <v>LEFT AT ROAD</v>
      </c>
    </row>
    <row r="42" spans="1:13" ht="12.75">
      <c r="A42" t="s">
        <v>82</v>
      </c>
      <c r="B42" t="s">
        <v>82</v>
      </c>
      <c r="C42" t="s">
        <v>25</v>
      </c>
      <c r="D42">
        <v>40195</v>
      </c>
      <c r="E42">
        <v>92315</v>
      </c>
      <c r="F42" t="s">
        <v>83</v>
      </c>
      <c r="K42" t="str">
        <f t="shared" si="0"/>
        <v>R-B08 </v>
      </c>
      <c r="L42" t="str">
        <f t="shared" si="1"/>
        <v>SK401923</v>
      </c>
      <c r="M42" t="str">
        <f t="shared" si="2"/>
        <v>HIDDEN FP</v>
      </c>
    </row>
    <row r="43" spans="1:13" ht="12.75">
      <c r="A43" t="s">
        <v>84</v>
      </c>
      <c r="B43" t="s">
        <v>84</v>
      </c>
      <c r="C43" t="s">
        <v>25</v>
      </c>
      <c r="D43">
        <v>40231</v>
      </c>
      <c r="E43">
        <v>92163</v>
      </c>
      <c r="F43" t="s">
        <v>85</v>
      </c>
      <c r="K43" t="str">
        <f t="shared" si="0"/>
        <v>R-B09 </v>
      </c>
      <c r="L43" t="str">
        <f t="shared" si="1"/>
        <v>SK402921</v>
      </c>
      <c r="M43" t="str">
        <f t="shared" si="2"/>
        <v>FB OVER RLWY</v>
      </c>
    </row>
    <row r="44" spans="1:13" ht="12.75">
      <c r="A44" t="s">
        <v>86</v>
      </c>
      <c r="B44" t="s">
        <v>86</v>
      </c>
      <c r="C44" t="s">
        <v>25</v>
      </c>
      <c r="D44">
        <v>39880</v>
      </c>
      <c r="E44">
        <v>91196</v>
      </c>
      <c r="F44" t="s">
        <v>87</v>
      </c>
      <c r="K44" t="str">
        <f t="shared" si="0"/>
        <v>R-B10 </v>
      </c>
      <c r="L44" t="str">
        <f t="shared" si="1"/>
        <v>SK398911</v>
      </c>
      <c r="M44" t="str">
        <f t="shared" si="2"/>
        <v>CANAL BRIDGE</v>
      </c>
    </row>
    <row r="45" spans="1:13" ht="12.75">
      <c r="A45" t="s">
        <v>88</v>
      </c>
      <c r="B45" t="s">
        <v>88</v>
      </c>
      <c r="C45" t="s">
        <v>25</v>
      </c>
      <c r="D45">
        <v>39955</v>
      </c>
      <c r="E45">
        <v>91136</v>
      </c>
      <c r="F45" t="s">
        <v>89</v>
      </c>
      <c r="K45" t="str">
        <f t="shared" si="0"/>
        <v>R-B11 </v>
      </c>
      <c r="L45" t="str">
        <f t="shared" si="1"/>
        <v>SK399911</v>
      </c>
      <c r="M45" t="str">
        <f t="shared" si="2"/>
        <v>L THRO SQUEEZE STILE</v>
      </c>
    </row>
    <row r="46" spans="1:13" ht="12.75">
      <c r="A46" t="s">
        <v>90</v>
      </c>
      <c r="B46" t="s">
        <v>90</v>
      </c>
      <c r="C46" t="s">
        <v>25</v>
      </c>
      <c r="D46">
        <v>39924</v>
      </c>
      <c r="E46">
        <v>91019</v>
      </c>
      <c r="F46" t="s">
        <v>91</v>
      </c>
      <c r="K46" t="str">
        <f t="shared" si="0"/>
        <v>R-B12 </v>
      </c>
      <c r="L46" t="str">
        <f t="shared" si="1"/>
        <v>SK399910</v>
      </c>
      <c r="M46" t="str">
        <f t="shared" si="2"/>
        <v>L ON SERVICE RD</v>
      </c>
    </row>
    <row r="47" spans="1:13" ht="12.75">
      <c r="A47" t="s">
        <v>92</v>
      </c>
      <c r="B47" t="s">
        <v>92</v>
      </c>
      <c r="C47" t="s">
        <v>25</v>
      </c>
      <c r="D47">
        <v>40635</v>
      </c>
      <c r="E47">
        <v>90325</v>
      </c>
      <c r="F47" t="s">
        <v>93</v>
      </c>
      <c r="K47" t="str">
        <f t="shared" si="0"/>
        <v>R-B13 </v>
      </c>
      <c r="L47" t="str">
        <f t="shared" si="1"/>
        <v>SK406903</v>
      </c>
      <c r="M47" t="str">
        <f t="shared" si="2"/>
        <v>WAREHOUSES</v>
      </c>
    </row>
    <row r="48" spans="1:13" ht="12.75">
      <c r="A48" t="s">
        <v>94</v>
      </c>
      <c r="B48" t="s">
        <v>94</v>
      </c>
      <c r="C48" t="s">
        <v>25</v>
      </c>
      <c r="D48">
        <v>41061</v>
      </c>
      <c r="E48">
        <v>89758</v>
      </c>
      <c r="F48" t="s">
        <v>95</v>
      </c>
      <c r="K48" t="str">
        <f t="shared" si="0"/>
        <v>R-B14 </v>
      </c>
      <c r="L48" t="str">
        <f t="shared" si="1"/>
        <v>SK410897</v>
      </c>
      <c r="M48" t="str">
        <f t="shared" si="2"/>
        <v>FP AT END</v>
      </c>
    </row>
    <row r="49" spans="1:13" ht="12.75">
      <c r="A49" t="s">
        <v>96</v>
      </c>
      <c r="B49" t="s">
        <v>96</v>
      </c>
      <c r="C49" t="s">
        <v>25</v>
      </c>
      <c r="D49">
        <v>41110</v>
      </c>
      <c r="E49">
        <v>89803</v>
      </c>
      <c r="F49" t="s">
        <v>97</v>
      </c>
      <c r="K49" t="str">
        <f t="shared" si="0"/>
        <v>R-B14A</v>
      </c>
      <c r="L49" t="str">
        <f t="shared" si="1"/>
        <v>SK411898</v>
      </c>
      <c r="M49" t="str">
        <f t="shared" si="2"/>
        <v>FP BTN FENCES</v>
      </c>
    </row>
    <row r="50" spans="1:13" ht="12.75">
      <c r="A50" t="s">
        <v>98</v>
      </c>
      <c r="B50" t="s">
        <v>98</v>
      </c>
      <c r="C50" t="s">
        <v>25</v>
      </c>
      <c r="D50">
        <v>41482</v>
      </c>
      <c r="E50">
        <v>89499</v>
      </c>
      <c r="F50" t="s">
        <v>99</v>
      </c>
      <c r="K50" t="str">
        <f t="shared" si="0"/>
        <v>R-B15 </v>
      </c>
      <c r="L50" t="str">
        <f t="shared" si="1"/>
        <v>SK414894</v>
      </c>
      <c r="M50" t="str">
        <f t="shared" si="2"/>
        <v>ROAD</v>
      </c>
    </row>
    <row r="51" spans="1:13" ht="12.75">
      <c r="A51" t="s">
        <v>100</v>
      </c>
      <c r="B51" t="s">
        <v>100</v>
      </c>
      <c r="C51" t="s">
        <v>25</v>
      </c>
      <c r="D51">
        <v>41538</v>
      </c>
      <c r="E51">
        <v>89237</v>
      </c>
      <c r="F51" t="s">
        <v>99</v>
      </c>
      <c r="K51" t="str">
        <f t="shared" si="0"/>
        <v>R-B16 </v>
      </c>
      <c r="L51" t="str">
        <f t="shared" si="1"/>
        <v>SK415892</v>
      </c>
      <c r="M51" t="str">
        <f t="shared" si="2"/>
        <v>ROAD</v>
      </c>
    </row>
    <row r="52" spans="1:13" ht="12.75">
      <c r="A52" t="s">
        <v>101</v>
      </c>
      <c r="B52" t="s">
        <v>101</v>
      </c>
      <c r="C52" t="s">
        <v>25</v>
      </c>
      <c r="D52">
        <v>41368</v>
      </c>
      <c r="E52">
        <v>89042</v>
      </c>
      <c r="F52" t="s">
        <v>99</v>
      </c>
      <c r="K52" t="str">
        <f t="shared" si="0"/>
        <v>R-B17 </v>
      </c>
      <c r="L52" t="str">
        <f t="shared" si="1"/>
        <v>SK413890</v>
      </c>
      <c r="M52" t="str">
        <f t="shared" si="2"/>
        <v>ROAD</v>
      </c>
    </row>
    <row r="53" spans="1:13" ht="12.75">
      <c r="A53" t="s">
        <v>102</v>
      </c>
      <c r="B53" t="s">
        <v>102</v>
      </c>
      <c r="C53" t="s">
        <v>25</v>
      </c>
      <c r="D53">
        <v>41619</v>
      </c>
      <c r="E53">
        <v>88706</v>
      </c>
      <c r="F53" t="s">
        <v>103</v>
      </c>
      <c r="K53" t="str">
        <f t="shared" si="0"/>
        <v>R-B18 </v>
      </c>
      <c r="L53" t="str">
        <f t="shared" si="1"/>
        <v>SK416887</v>
      </c>
      <c r="M53" t="str">
        <f t="shared" si="2"/>
        <v>GAP IN FENCE</v>
      </c>
    </row>
    <row r="54" spans="1:13" ht="12.75">
      <c r="A54" t="s">
        <v>104</v>
      </c>
      <c r="B54" t="s">
        <v>104</v>
      </c>
      <c r="C54" t="s">
        <v>25</v>
      </c>
      <c r="D54">
        <v>41996</v>
      </c>
      <c r="E54">
        <v>88624</v>
      </c>
      <c r="F54" t="s">
        <v>105</v>
      </c>
      <c r="K54" t="str">
        <f t="shared" si="0"/>
        <v>R-B19 </v>
      </c>
      <c r="L54" t="str">
        <f t="shared" si="1"/>
        <v>SK419886</v>
      </c>
      <c r="M54" t="str">
        <f t="shared" si="2"/>
        <v>BRIDGE UNDER RD</v>
      </c>
    </row>
    <row r="55" spans="1:13" ht="12.75">
      <c r="A55" t="s">
        <v>106</v>
      </c>
      <c r="B55" t="s">
        <v>106</v>
      </c>
      <c r="C55" t="s">
        <v>25</v>
      </c>
      <c r="D55">
        <v>42155</v>
      </c>
      <c r="E55">
        <v>88483</v>
      </c>
      <c r="F55" t="s">
        <v>107</v>
      </c>
      <c r="K55" t="str">
        <f t="shared" si="0"/>
        <v>R-B20 </v>
      </c>
      <c r="L55" t="str">
        <f t="shared" si="1"/>
        <v>SK421884</v>
      </c>
      <c r="M55" t="str">
        <f t="shared" si="2"/>
        <v>FP SHARP L</v>
      </c>
    </row>
    <row r="56" spans="1:13" ht="12.75">
      <c r="A56" t="s">
        <v>108</v>
      </c>
      <c r="B56" t="s">
        <v>108</v>
      </c>
      <c r="C56" t="s">
        <v>25</v>
      </c>
      <c r="D56">
        <v>42453</v>
      </c>
      <c r="E56">
        <v>88367</v>
      </c>
      <c r="F56" t="s">
        <v>109</v>
      </c>
      <c r="K56" t="str">
        <f t="shared" si="0"/>
        <v>R-B21 </v>
      </c>
      <c r="L56" t="str">
        <f t="shared" si="1"/>
        <v>SK424883</v>
      </c>
      <c r="M56" t="str">
        <f t="shared" si="2"/>
        <v>CATCLIFFE</v>
      </c>
    </row>
    <row r="57" spans="1:13" ht="12.75">
      <c r="A57" t="s">
        <v>110</v>
      </c>
      <c r="B57" t="s">
        <v>110</v>
      </c>
      <c r="C57" t="s">
        <v>25</v>
      </c>
      <c r="D57">
        <v>42341</v>
      </c>
      <c r="E57">
        <v>88092</v>
      </c>
      <c r="F57" t="s">
        <v>111</v>
      </c>
      <c r="K57" t="str">
        <f t="shared" si="0"/>
        <v>R-B22 </v>
      </c>
      <c r="L57" t="str">
        <f t="shared" si="1"/>
        <v>SK423880</v>
      </c>
      <c r="M57" t="str">
        <f t="shared" si="2"/>
        <v>FP UP BANK</v>
      </c>
    </row>
    <row r="58" spans="1:13" ht="12.75">
      <c r="A58" t="s">
        <v>112</v>
      </c>
      <c r="B58" t="s">
        <v>112</v>
      </c>
      <c r="C58" t="s">
        <v>25</v>
      </c>
      <c r="D58">
        <v>42832</v>
      </c>
      <c r="E58">
        <v>87347</v>
      </c>
      <c r="F58" t="s">
        <v>113</v>
      </c>
      <c r="K58" t="str">
        <f t="shared" si="0"/>
        <v>R-B23 </v>
      </c>
      <c r="L58" t="str">
        <f t="shared" si="1"/>
        <v>SK428873</v>
      </c>
      <c r="M58" t="str">
        <f t="shared" si="2"/>
        <v>L AT FENCE</v>
      </c>
    </row>
    <row r="59" spans="1:13" ht="12.75">
      <c r="A59" t="s">
        <v>114</v>
      </c>
      <c r="B59" t="s">
        <v>114</v>
      </c>
      <c r="C59" t="s">
        <v>25</v>
      </c>
      <c r="D59">
        <v>43011</v>
      </c>
      <c r="E59">
        <v>87411</v>
      </c>
      <c r="F59" t="s">
        <v>115</v>
      </c>
      <c r="K59" t="str">
        <f t="shared" si="0"/>
        <v>R-B24 </v>
      </c>
      <c r="L59" t="str">
        <f t="shared" si="1"/>
        <v>SK430874</v>
      </c>
      <c r="M59" t="str">
        <f t="shared" si="2"/>
        <v>FOLLOW FENCE</v>
      </c>
    </row>
    <row r="60" spans="1:13" ht="12.75">
      <c r="A60" t="s">
        <v>116</v>
      </c>
      <c r="B60" t="s">
        <v>116</v>
      </c>
      <c r="C60" t="s">
        <v>25</v>
      </c>
      <c r="D60">
        <v>43160</v>
      </c>
      <c r="E60">
        <v>87510</v>
      </c>
      <c r="F60" t="s">
        <v>117</v>
      </c>
      <c r="K60" t="str">
        <f t="shared" si="0"/>
        <v>R-CP2 </v>
      </c>
      <c r="L60" t="str">
        <f t="shared" si="1"/>
        <v>SK431875</v>
      </c>
      <c r="M60" t="str">
        <f t="shared" si="2"/>
        <v>TREETON CHECKPOINT</v>
      </c>
    </row>
    <row r="61" spans="1:13" ht="12.75">
      <c r="A61" t="s">
        <v>118</v>
      </c>
      <c r="B61" t="s">
        <v>118</v>
      </c>
      <c r="C61" t="s">
        <v>25</v>
      </c>
      <c r="D61">
        <v>43179</v>
      </c>
      <c r="E61">
        <v>87520</v>
      </c>
      <c r="F61" t="s">
        <v>119</v>
      </c>
      <c r="K61" t="str">
        <f t="shared" si="0"/>
        <v>R-C01 </v>
      </c>
      <c r="L61" t="str">
        <f t="shared" si="1"/>
        <v>SK431875</v>
      </c>
      <c r="M61" t="str">
        <f t="shared" si="2"/>
        <v>FP PAST SQUEEZE STILE</v>
      </c>
    </row>
    <row r="62" spans="1:13" ht="12.75">
      <c r="A62" t="s">
        <v>120</v>
      </c>
      <c r="B62" t="s">
        <v>120</v>
      </c>
      <c r="C62" t="s">
        <v>25</v>
      </c>
      <c r="D62">
        <v>43444</v>
      </c>
      <c r="E62">
        <v>87171</v>
      </c>
      <c r="F62" t="s">
        <v>121</v>
      </c>
      <c r="K62" t="str">
        <f t="shared" si="0"/>
        <v>R-C02 </v>
      </c>
      <c r="L62" t="str">
        <f t="shared" si="1"/>
        <v>SK434871</v>
      </c>
      <c r="M62" t="str">
        <f t="shared" si="2"/>
        <v>FOLLOW BANK</v>
      </c>
    </row>
    <row r="63" spans="1:13" ht="12.75">
      <c r="A63" t="s">
        <v>122</v>
      </c>
      <c r="B63" t="s">
        <v>122</v>
      </c>
      <c r="C63" t="s">
        <v>25</v>
      </c>
      <c r="D63">
        <v>43575</v>
      </c>
      <c r="E63">
        <v>86965</v>
      </c>
      <c r="F63" t="s">
        <v>123</v>
      </c>
      <c r="K63" t="str">
        <f t="shared" si="0"/>
        <v>R-C03 </v>
      </c>
      <c r="L63" t="str">
        <f t="shared" si="1"/>
        <v>SK435869</v>
      </c>
      <c r="M63" t="str">
        <f t="shared" si="2"/>
        <v>CROSS FB</v>
      </c>
    </row>
    <row r="64" spans="1:13" ht="12.75">
      <c r="A64" t="s">
        <v>124</v>
      </c>
      <c r="B64" t="s">
        <v>124</v>
      </c>
      <c r="C64" t="s">
        <v>25</v>
      </c>
      <c r="D64">
        <v>43825</v>
      </c>
      <c r="E64">
        <v>86061</v>
      </c>
      <c r="F64" t="s">
        <v>125</v>
      </c>
      <c r="K64" t="str">
        <f t="shared" si="0"/>
        <v>R-C04 </v>
      </c>
      <c r="L64" t="str">
        <f t="shared" si="1"/>
        <v>SK438860</v>
      </c>
      <c r="M64" t="str">
        <f t="shared" si="2"/>
        <v>FENCE CP</v>
      </c>
    </row>
    <row r="65" spans="1:13" ht="12.75">
      <c r="A65" t="s">
        <v>126</v>
      </c>
      <c r="B65" t="s">
        <v>126</v>
      </c>
      <c r="C65" t="s">
        <v>25</v>
      </c>
      <c r="D65">
        <v>43797</v>
      </c>
      <c r="E65">
        <v>85891</v>
      </c>
      <c r="F65" t="s">
        <v>127</v>
      </c>
      <c r="K65" t="str">
        <f t="shared" si="0"/>
        <v>R-C05 </v>
      </c>
      <c r="L65" t="str">
        <f t="shared" si="1"/>
        <v>SK437858</v>
      </c>
      <c r="M65" t="str">
        <f t="shared" si="2"/>
        <v>MAIN RD</v>
      </c>
    </row>
    <row r="66" spans="1:13" ht="12.75">
      <c r="A66" t="s">
        <v>128</v>
      </c>
      <c r="B66" t="s">
        <v>128</v>
      </c>
      <c r="C66" t="s">
        <v>25</v>
      </c>
      <c r="D66">
        <v>43495</v>
      </c>
      <c r="E66">
        <v>85736</v>
      </c>
      <c r="F66" t="s">
        <v>83</v>
      </c>
      <c r="K66" t="str">
        <f aca="true" t="shared" si="3" ref="K66:K129">B66</f>
        <v>R-C06 </v>
      </c>
      <c r="L66" t="str">
        <f aca="true" t="shared" si="4" ref="L66:L129">C66&amp;LEFT(D66,3)&amp;LEFT(RIGHT("00000"&amp;E66,5),3)</f>
        <v>SK434857</v>
      </c>
      <c r="M66" t="str">
        <f aca="true" t="shared" si="5" ref="M66:M129">F66</f>
        <v>HIDDEN FP</v>
      </c>
    </row>
    <row r="67" spans="1:13" ht="12.75">
      <c r="A67" t="s">
        <v>129</v>
      </c>
      <c r="B67" t="s">
        <v>129</v>
      </c>
      <c r="C67" t="s">
        <v>25</v>
      </c>
      <c r="D67">
        <v>44317</v>
      </c>
      <c r="E67">
        <v>84728</v>
      </c>
      <c r="F67" t="s">
        <v>130</v>
      </c>
      <c r="K67" t="str">
        <f t="shared" si="3"/>
        <v>R-C08 </v>
      </c>
      <c r="L67" t="str">
        <f t="shared" si="4"/>
        <v>SK443847</v>
      </c>
      <c r="M67" t="str">
        <f t="shared" si="5"/>
        <v>UNDER ARCH</v>
      </c>
    </row>
    <row r="68" spans="1:13" ht="12.75">
      <c r="A68" t="s">
        <v>131</v>
      </c>
      <c r="B68" t="s">
        <v>131</v>
      </c>
      <c r="C68" t="s">
        <v>25</v>
      </c>
      <c r="D68">
        <v>44574</v>
      </c>
      <c r="E68">
        <v>84268</v>
      </c>
      <c r="F68" t="s">
        <v>132</v>
      </c>
      <c r="K68" t="str">
        <f t="shared" si="3"/>
        <v>R-C09 </v>
      </c>
      <c r="L68" t="str">
        <f t="shared" si="4"/>
        <v>SK445842</v>
      </c>
      <c r="M68" t="str">
        <f t="shared" si="5"/>
        <v>UP TO ROAD</v>
      </c>
    </row>
    <row r="69" spans="1:13" ht="12.75">
      <c r="A69" t="s">
        <v>133</v>
      </c>
      <c r="B69" t="s">
        <v>133</v>
      </c>
      <c r="C69" t="s">
        <v>25</v>
      </c>
      <c r="D69">
        <v>44540</v>
      </c>
      <c r="E69">
        <v>84308</v>
      </c>
      <c r="F69" t="s">
        <v>134</v>
      </c>
      <c r="K69" t="str">
        <f t="shared" si="3"/>
        <v>R-C10 </v>
      </c>
      <c r="L69" t="str">
        <f t="shared" si="4"/>
        <v>SK445843</v>
      </c>
      <c r="M69" t="str">
        <f t="shared" si="5"/>
        <v>R ON ROAD</v>
      </c>
    </row>
    <row r="70" spans="1:13" ht="12.75">
      <c r="A70" t="s">
        <v>135</v>
      </c>
      <c r="B70" t="s">
        <v>135</v>
      </c>
      <c r="C70" t="s">
        <v>25</v>
      </c>
      <c r="D70">
        <v>44712</v>
      </c>
      <c r="E70">
        <v>84381</v>
      </c>
      <c r="F70" t="s">
        <v>136</v>
      </c>
      <c r="K70" t="str">
        <f t="shared" si="3"/>
        <v>R-C11 </v>
      </c>
      <c r="L70" t="str">
        <f t="shared" si="4"/>
        <v>SK447843</v>
      </c>
      <c r="M70" t="str">
        <f t="shared" si="5"/>
        <v>JOIN TRACK</v>
      </c>
    </row>
    <row r="71" spans="1:13" ht="12.75">
      <c r="A71" t="s">
        <v>137</v>
      </c>
      <c r="B71" t="s">
        <v>137</v>
      </c>
      <c r="C71" t="s">
        <v>25</v>
      </c>
      <c r="D71">
        <v>44780</v>
      </c>
      <c r="E71">
        <v>83797</v>
      </c>
      <c r="F71" t="s">
        <v>138</v>
      </c>
      <c r="K71" t="str">
        <f t="shared" si="3"/>
        <v>R-C12 </v>
      </c>
      <c r="L71" t="str">
        <f t="shared" si="4"/>
        <v>SK447837</v>
      </c>
      <c r="M71" t="str">
        <f t="shared" si="5"/>
        <v>FOLLOW RIVER</v>
      </c>
    </row>
    <row r="72" spans="1:13" ht="12.75">
      <c r="A72" t="s">
        <v>139</v>
      </c>
      <c r="B72" t="s">
        <v>139</v>
      </c>
      <c r="C72" t="s">
        <v>25</v>
      </c>
      <c r="D72">
        <v>45592</v>
      </c>
      <c r="E72">
        <v>82371</v>
      </c>
      <c r="F72" t="s">
        <v>140</v>
      </c>
      <c r="K72" t="str">
        <f t="shared" si="3"/>
        <v>R-C13 </v>
      </c>
      <c r="L72" t="str">
        <f t="shared" si="4"/>
        <v>SK455823</v>
      </c>
      <c r="M72" t="str">
        <f t="shared" si="5"/>
        <v>FOLLOW RD ROUND BEND</v>
      </c>
    </row>
    <row r="73" spans="1:13" ht="12.75">
      <c r="A73" t="s">
        <v>141</v>
      </c>
      <c r="B73" t="s">
        <v>141</v>
      </c>
      <c r="C73" t="s">
        <v>25</v>
      </c>
      <c r="D73">
        <v>46798</v>
      </c>
      <c r="E73">
        <v>82078</v>
      </c>
      <c r="F73" t="s">
        <v>142</v>
      </c>
      <c r="K73" t="str">
        <f t="shared" si="3"/>
        <v>R-C14 </v>
      </c>
      <c r="L73" t="str">
        <f t="shared" si="4"/>
        <v>SK467820</v>
      </c>
      <c r="M73" t="str">
        <f t="shared" si="5"/>
        <v>R AT RD</v>
      </c>
    </row>
    <row r="74" spans="1:13" ht="12.75">
      <c r="A74" t="s">
        <v>143</v>
      </c>
      <c r="B74" t="s">
        <v>143</v>
      </c>
      <c r="C74" t="s">
        <v>25</v>
      </c>
      <c r="D74">
        <v>46760</v>
      </c>
      <c r="E74">
        <v>81977</v>
      </c>
      <c r="F74" t="s">
        <v>144</v>
      </c>
      <c r="K74" t="str">
        <f t="shared" si="3"/>
        <v>R-C15 </v>
      </c>
      <c r="L74" t="str">
        <f t="shared" si="4"/>
        <v>SK467819</v>
      </c>
      <c r="M74" t="str">
        <f t="shared" si="5"/>
        <v>L UP TRACK TO CANAL</v>
      </c>
    </row>
    <row r="75" spans="1:13" ht="12.75">
      <c r="A75" t="s">
        <v>145</v>
      </c>
      <c r="B75" t="s">
        <v>145</v>
      </c>
      <c r="C75" t="s">
        <v>25</v>
      </c>
      <c r="D75">
        <v>47387</v>
      </c>
      <c r="E75">
        <v>82005</v>
      </c>
      <c r="F75" t="s">
        <v>146</v>
      </c>
      <c r="K75" t="str">
        <f t="shared" si="3"/>
        <v>R-C16 </v>
      </c>
      <c r="L75" t="str">
        <f t="shared" si="4"/>
        <v>SK473820</v>
      </c>
      <c r="M75" t="str">
        <f t="shared" si="5"/>
        <v>STILE</v>
      </c>
    </row>
    <row r="76" spans="1:13" ht="12.75">
      <c r="A76" t="s">
        <v>147</v>
      </c>
      <c r="B76" t="s">
        <v>147</v>
      </c>
      <c r="C76" t="s">
        <v>25</v>
      </c>
      <c r="D76">
        <v>47711</v>
      </c>
      <c r="E76">
        <v>81910</v>
      </c>
      <c r="F76" t="s">
        <v>148</v>
      </c>
      <c r="K76" t="str">
        <f t="shared" si="3"/>
        <v>R-C17 </v>
      </c>
      <c r="L76" t="str">
        <f t="shared" si="4"/>
        <v>SK477819</v>
      </c>
      <c r="M76" t="str">
        <f t="shared" si="5"/>
        <v>UNDER M/WAY</v>
      </c>
    </row>
    <row r="77" spans="1:13" ht="12.75">
      <c r="A77" t="s">
        <v>149</v>
      </c>
      <c r="B77" t="s">
        <v>149</v>
      </c>
      <c r="C77" t="s">
        <v>25</v>
      </c>
      <c r="D77">
        <v>48075</v>
      </c>
      <c r="E77">
        <v>81429</v>
      </c>
      <c r="F77" t="s">
        <v>150</v>
      </c>
      <c r="K77" t="str">
        <f t="shared" si="3"/>
        <v>R-C18 </v>
      </c>
      <c r="L77" t="str">
        <f t="shared" si="4"/>
        <v>SK480814</v>
      </c>
      <c r="M77" t="str">
        <f t="shared" si="5"/>
        <v>STILE AT HILL TOP</v>
      </c>
    </row>
    <row r="78" spans="1:13" ht="12.75">
      <c r="A78" t="s">
        <v>151</v>
      </c>
      <c r="B78" t="s">
        <v>151</v>
      </c>
      <c r="C78" t="s">
        <v>25</v>
      </c>
      <c r="D78">
        <v>48200</v>
      </c>
      <c r="E78">
        <v>80941</v>
      </c>
      <c r="F78" t="s">
        <v>83</v>
      </c>
      <c r="K78" t="str">
        <f t="shared" si="3"/>
        <v>R-C20 </v>
      </c>
      <c r="L78" t="str">
        <f t="shared" si="4"/>
        <v>SK482809</v>
      </c>
      <c r="M78" t="str">
        <f t="shared" si="5"/>
        <v>HIDDEN FP</v>
      </c>
    </row>
    <row r="79" spans="1:13" ht="12.75">
      <c r="A79" t="s">
        <v>152</v>
      </c>
      <c r="B79" t="s">
        <v>152</v>
      </c>
      <c r="C79" t="s">
        <v>25</v>
      </c>
      <c r="D79">
        <v>48938</v>
      </c>
      <c r="E79">
        <v>80966</v>
      </c>
      <c r="F79" t="s">
        <v>146</v>
      </c>
      <c r="K79" t="str">
        <f t="shared" si="3"/>
        <v>R-C21 </v>
      </c>
      <c r="L79" t="str">
        <f t="shared" si="4"/>
        <v>SK489809</v>
      </c>
      <c r="M79" t="str">
        <f t="shared" si="5"/>
        <v>STILE</v>
      </c>
    </row>
    <row r="80" spans="1:13" ht="12.75">
      <c r="A80" t="s">
        <v>153</v>
      </c>
      <c r="B80" t="s">
        <v>153</v>
      </c>
      <c r="C80" t="s">
        <v>25</v>
      </c>
      <c r="D80">
        <v>49205</v>
      </c>
      <c r="E80">
        <v>80799</v>
      </c>
      <c r="F80" t="s">
        <v>154</v>
      </c>
      <c r="K80" t="str">
        <f t="shared" si="3"/>
        <v>R-C22 </v>
      </c>
      <c r="L80" t="str">
        <f t="shared" si="4"/>
        <v>SK492807</v>
      </c>
      <c r="M80" t="str">
        <f t="shared" si="5"/>
        <v>STILE NO 4</v>
      </c>
    </row>
    <row r="81" spans="1:13" ht="12.75">
      <c r="A81" t="s">
        <v>155</v>
      </c>
      <c r="B81" t="s">
        <v>155</v>
      </c>
      <c r="C81" t="s">
        <v>25</v>
      </c>
      <c r="D81">
        <v>49254</v>
      </c>
      <c r="E81">
        <v>80643</v>
      </c>
      <c r="F81" t="s">
        <v>156</v>
      </c>
      <c r="K81" t="str">
        <f t="shared" si="3"/>
        <v>R-CP3 </v>
      </c>
      <c r="L81" t="str">
        <f t="shared" si="4"/>
        <v>SK492806</v>
      </c>
      <c r="M81" t="str">
        <f t="shared" si="5"/>
        <v>HARTHILL CP</v>
      </c>
    </row>
    <row r="82" spans="1:13" ht="12.75">
      <c r="A82" t="s">
        <v>157</v>
      </c>
      <c r="B82" t="s">
        <v>157</v>
      </c>
      <c r="C82" t="s">
        <v>25</v>
      </c>
      <c r="D82">
        <v>49316</v>
      </c>
      <c r="E82">
        <v>80614</v>
      </c>
      <c r="F82" t="s">
        <v>158</v>
      </c>
      <c r="K82" t="str">
        <f t="shared" si="3"/>
        <v>R-D01 </v>
      </c>
      <c r="L82" t="str">
        <f t="shared" si="4"/>
        <v>SK493806</v>
      </c>
      <c r="M82" t="str">
        <f t="shared" si="5"/>
        <v>TAKE SNICKET AFTER PUB</v>
      </c>
    </row>
    <row r="83" spans="1:13" ht="12.75">
      <c r="A83" t="s">
        <v>159</v>
      </c>
      <c r="B83" t="s">
        <v>159</v>
      </c>
      <c r="C83" t="s">
        <v>25</v>
      </c>
      <c r="D83">
        <v>49395</v>
      </c>
      <c r="E83">
        <v>80643</v>
      </c>
      <c r="F83" t="s">
        <v>160</v>
      </c>
      <c r="K83" t="str">
        <f t="shared" si="3"/>
        <v>R-D02 </v>
      </c>
      <c r="L83" t="str">
        <f t="shared" si="4"/>
        <v>SK493806</v>
      </c>
      <c r="M83" t="str">
        <f t="shared" si="5"/>
        <v>STEPS ON FP</v>
      </c>
    </row>
    <row r="84" spans="1:13" ht="12.75">
      <c r="A84" t="s">
        <v>161</v>
      </c>
      <c r="B84" t="s">
        <v>161</v>
      </c>
      <c r="C84" t="s">
        <v>25</v>
      </c>
      <c r="D84">
        <v>49514</v>
      </c>
      <c r="E84">
        <v>80654</v>
      </c>
      <c r="F84" t="s">
        <v>162</v>
      </c>
      <c r="K84" t="str">
        <f t="shared" si="3"/>
        <v>R-D03 </v>
      </c>
      <c r="L84" t="str">
        <f t="shared" si="4"/>
        <v>SK495806</v>
      </c>
      <c r="M84" t="str">
        <f t="shared" si="5"/>
        <v>STILE TO FP</v>
      </c>
    </row>
    <row r="85" spans="1:13" ht="12.75">
      <c r="A85" t="s">
        <v>163</v>
      </c>
      <c r="B85" t="s">
        <v>163</v>
      </c>
      <c r="C85" t="s">
        <v>25</v>
      </c>
      <c r="D85">
        <v>50536</v>
      </c>
      <c r="E85">
        <v>80617</v>
      </c>
      <c r="F85" t="s">
        <v>164</v>
      </c>
      <c r="K85" t="str">
        <f t="shared" si="3"/>
        <v>R-D05 </v>
      </c>
      <c r="L85" t="str">
        <f t="shared" si="4"/>
        <v>SK505806</v>
      </c>
      <c r="M85" t="str">
        <f t="shared" si="5"/>
        <v>FRONT OF WOOD</v>
      </c>
    </row>
    <row r="86" spans="1:13" ht="12.75">
      <c r="A86" t="s">
        <v>165</v>
      </c>
      <c r="B86" t="s">
        <v>165</v>
      </c>
      <c r="C86" t="s">
        <v>25</v>
      </c>
      <c r="D86">
        <v>50728</v>
      </c>
      <c r="E86">
        <v>80487</v>
      </c>
      <c r="F86" t="s">
        <v>166</v>
      </c>
      <c r="K86" t="str">
        <f t="shared" si="3"/>
        <v>R-D06 </v>
      </c>
      <c r="L86" t="str">
        <f t="shared" si="4"/>
        <v>SK507804</v>
      </c>
      <c r="M86" t="str">
        <f t="shared" si="5"/>
        <v>L THEN R ON FP OVER RD</v>
      </c>
    </row>
    <row r="87" spans="1:13" ht="12.75">
      <c r="A87" t="s">
        <v>167</v>
      </c>
      <c r="B87" t="s">
        <v>167</v>
      </c>
      <c r="C87" t="s">
        <v>25</v>
      </c>
      <c r="D87">
        <v>51183</v>
      </c>
      <c r="E87">
        <v>80399</v>
      </c>
      <c r="F87" t="s">
        <v>168</v>
      </c>
      <c r="K87" t="str">
        <f t="shared" si="3"/>
        <v>R-D08 </v>
      </c>
      <c r="L87" t="str">
        <f t="shared" si="4"/>
        <v>SK511803</v>
      </c>
      <c r="M87" t="str">
        <f t="shared" si="5"/>
        <v>ROAD CROSSING</v>
      </c>
    </row>
    <row r="88" spans="1:13" ht="12.75">
      <c r="A88" t="s">
        <v>169</v>
      </c>
      <c r="B88" t="s">
        <v>169</v>
      </c>
      <c r="C88" t="s">
        <v>25</v>
      </c>
      <c r="D88">
        <v>52554</v>
      </c>
      <c r="E88">
        <v>80275</v>
      </c>
      <c r="F88" t="s">
        <v>170</v>
      </c>
      <c r="K88" t="str">
        <f t="shared" si="3"/>
        <v>R-D10 </v>
      </c>
      <c r="L88" t="str">
        <f t="shared" si="4"/>
        <v>SK525802</v>
      </c>
      <c r="M88" t="str">
        <f t="shared" si="5"/>
        <v>CROSS LANE</v>
      </c>
    </row>
    <row r="89" spans="1:13" ht="12.75">
      <c r="A89" t="s">
        <v>171</v>
      </c>
      <c r="B89" t="s">
        <v>171</v>
      </c>
      <c r="C89" t="s">
        <v>25</v>
      </c>
      <c r="D89">
        <v>52904</v>
      </c>
      <c r="E89">
        <v>80165</v>
      </c>
      <c r="F89" t="s">
        <v>172</v>
      </c>
      <c r="K89" t="str">
        <f t="shared" si="3"/>
        <v>R-D12 </v>
      </c>
      <c r="L89" t="str">
        <f t="shared" si="4"/>
        <v>SK529801</v>
      </c>
      <c r="M89" t="str">
        <f t="shared" si="5"/>
        <v>FP ROUND FARM</v>
      </c>
    </row>
    <row r="90" spans="1:13" ht="12.75">
      <c r="A90" t="s">
        <v>173</v>
      </c>
      <c r="B90" t="s">
        <v>173</v>
      </c>
      <c r="C90" t="s">
        <v>25</v>
      </c>
      <c r="D90">
        <v>53171</v>
      </c>
      <c r="E90">
        <v>80144</v>
      </c>
      <c r="F90" t="s">
        <v>174</v>
      </c>
      <c r="K90" t="str">
        <f t="shared" si="3"/>
        <v>R-D13 </v>
      </c>
      <c r="L90" t="str">
        <f t="shared" si="4"/>
        <v>SK531801</v>
      </c>
      <c r="M90" t="str">
        <f t="shared" si="5"/>
        <v>FP AFTER FARM</v>
      </c>
    </row>
    <row r="91" spans="1:13" ht="12.75">
      <c r="A91" t="s">
        <v>175</v>
      </c>
      <c r="B91" t="s">
        <v>175</v>
      </c>
      <c r="C91" t="s">
        <v>25</v>
      </c>
      <c r="D91">
        <v>53496</v>
      </c>
      <c r="E91">
        <v>80429</v>
      </c>
      <c r="F91" t="s">
        <v>146</v>
      </c>
      <c r="K91" t="str">
        <f t="shared" si="3"/>
        <v>R-D14 </v>
      </c>
      <c r="L91" t="str">
        <f t="shared" si="4"/>
        <v>SK534804</v>
      </c>
      <c r="M91" t="str">
        <f t="shared" si="5"/>
        <v>STILE</v>
      </c>
    </row>
    <row r="92" spans="1:13" ht="12.75">
      <c r="A92" t="s">
        <v>176</v>
      </c>
      <c r="B92" t="s">
        <v>176</v>
      </c>
      <c r="C92" t="s">
        <v>25</v>
      </c>
      <c r="D92">
        <v>53888</v>
      </c>
      <c r="E92">
        <v>80532</v>
      </c>
      <c r="F92" t="s">
        <v>177</v>
      </c>
      <c r="K92" t="str">
        <f t="shared" si="3"/>
        <v>R-D15 </v>
      </c>
      <c r="L92" t="str">
        <f t="shared" si="4"/>
        <v>SK538805</v>
      </c>
      <c r="M92" t="str">
        <f t="shared" si="5"/>
        <v>AT ROAD</v>
      </c>
    </row>
    <row r="93" spans="1:13" ht="12.75">
      <c r="A93" t="s">
        <v>178</v>
      </c>
      <c r="B93" t="s">
        <v>178</v>
      </c>
      <c r="C93" t="s">
        <v>25</v>
      </c>
      <c r="D93">
        <v>53951</v>
      </c>
      <c r="E93">
        <v>80686</v>
      </c>
      <c r="F93" t="s">
        <v>179</v>
      </c>
      <c r="K93" t="str">
        <f t="shared" si="3"/>
        <v>R-D16 </v>
      </c>
      <c r="L93" t="str">
        <f t="shared" si="4"/>
        <v>SK539806</v>
      </c>
      <c r="M93" t="str">
        <f t="shared" si="5"/>
        <v>FOLLOW RDS L THEN R</v>
      </c>
    </row>
    <row r="94" spans="1:13" ht="12.75">
      <c r="A94" t="s">
        <v>180</v>
      </c>
      <c r="B94" t="s">
        <v>180</v>
      </c>
      <c r="C94" t="s">
        <v>25</v>
      </c>
      <c r="D94">
        <v>54005</v>
      </c>
      <c r="E94">
        <v>80855</v>
      </c>
      <c r="F94" t="s">
        <v>181</v>
      </c>
      <c r="K94" t="str">
        <f t="shared" si="3"/>
        <v>R-D17 </v>
      </c>
      <c r="L94" t="str">
        <f t="shared" si="4"/>
        <v>SK540808</v>
      </c>
      <c r="M94" t="str">
        <f t="shared" si="5"/>
        <v>FIELD PATH</v>
      </c>
    </row>
    <row r="95" spans="1:13" ht="12.75">
      <c r="A95" t="s">
        <v>182</v>
      </c>
      <c r="B95" t="s">
        <v>182</v>
      </c>
      <c r="C95" t="s">
        <v>25</v>
      </c>
      <c r="D95">
        <v>54222</v>
      </c>
      <c r="E95">
        <v>81572</v>
      </c>
      <c r="F95" t="s">
        <v>183</v>
      </c>
      <c r="K95" t="str">
        <f t="shared" si="3"/>
        <v>R-D18 </v>
      </c>
      <c r="L95" t="str">
        <f t="shared" si="4"/>
        <v>SK542815</v>
      </c>
      <c r="M95" t="str">
        <f t="shared" si="5"/>
        <v>LEVEL XING</v>
      </c>
    </row>
    <row r="96" spans="1:13" ht="12.75">
      <c r="A96" t="s">
        <v>184</v>
      </c>
      <c r="B96" t="s">
        <v>184</v>
      </c>
      <c r="C96" t="s">
        <v>25</v>
      </c>
      <c r="D96">
        <v>54719</v>
      </c>
      <c r="E96">
        <v>81767</v>
      </c>
      <c r="F96" t="s">
        <v>185</v>
      </c>
      <c r="K96" t="str">
        <f t="shared" si="3"/>
        <v>R-D19 </v>
      </c>
      <c r="L96" t="str">
        <f t="shared" si="4"/>
        <v>SK547817</v>
      </c>
      <c r="M96" t="str">
        <f t="shared" si="5"/>
        <v>UP TRACK</v>
      </c>
    </row>
    <row r="97" spans="1:13" ht="12.75">
      <c r="A97" t="s">
        <v>186</v>
      </c>
      <c r="B97" t="s">
        <v>186</v>
      </c>
      <c r="C97" t="s">
        <v>25</v>
      </c>
      <c r="D97">
        <v>54639</v>
      </c>
      <c r="E97">
        <v>82189</v>
      </c>
      <c r="F97" t="s">
        <v>187</v>
      </c>
      <c r="K97" t="str">
        <f t="shared" si="3"/>
        <v>R-D20 </v>
      </c>
      <c r="L97" t="str">
        <f t="shared" si="4"/>
        <v>SK546821</v>
      </c>
      <c r="M97" t="str">
        <f t="shared" si="5"/>
        <v>BRIDGE</v>
      </c>
    </row>
    <row r="98" spans="1:13" ht="12.75">
      <c r="A98" t="s">
        <v>188</v>
      </c>
      <c r="B98" t="s">
        <v>188</v>
      </c>
      <c r="C98" t="s">
        <v>25</v>
      </c>
      <c r="D98">
        <v>54683</v>
      </c>
      <c r="E98">
        <v>82443</v>
      </c>
      <c r="F98" t="s">
        <v>189</v>
      </c>
      <c r="K98" t="str">
        <f t="shared" si="3"/>
        <v>R-D21 </v>
      </c>
      <c r="L98" t="str">
        <f t="shared" si="4"/>
        <v>SK546824</v>
      </c>
      <c r="M98" t="str">
        <f t="shared" si="5"/>
        <v>FORK R TO PERMISSIVE FP</v>
      </c>
    </row>
    <row r="99" spans="1:13" ht="12.75">
      <c r="A99" t="s">
        <v>190</v>
      </c>
      <c r="B99" t="s">
        <v>190</v>
      </c>
      <c r="C99" t="s">
        <v>25</v>
      </c>
      <c r="D99">
        <v>55038</v>
      </c>
      <c r="E99">
        <v>82599</v>
      </c>
      <c r="F99" t="s">
        <v>191</v>
      </c>
      <c r="K99" t="str">
        <f t="shared" si="3"/>
        <v>R-D22 </v>
      </c>
      <c r="L99" t="str">
        <f t="shared" si="4"/>
        <v>SK550825</v>
      </c>
      <c r="M99" t="str">
        <f t="shared" si="5"/>
        <v>TUNNEL UNDER MAIN RD</v>
      </c>
    </row>
    <row r="100" spans="1:13" ht="12.75">
      <c r="A100" t="s">
        <v>192</v>
      </c>
      <c r="B100" t="s">
        <v>192</v>
      </c>
      <c r="C100" t="s">
        <v>25</v>
      </c>
      <c r="D100">
        <v>55095</v>
      </c>
      <c r="E100">
        <v>82986</v>
      </c>
      <c r="F100" t="s">
        <v>193</v>
      </c>
      <c r="K100" t="str">
        <f t="shared" si="3"/>
        <v>R-D25 </v>
      </c>
      <c r="L100" t="str">
        <f t="shared" si="4"/>
        <v>SK550829</v>
      </c>
      <c r="M100" t="str">
        <f t="shared" si="5"/>
        <v>UP ROAD</v>
      </c>
    </row>
    <row r="101" spans="1:13" ht="12.75">
      <c r="A101" t="s">
        <v>194</v>
      </c>
      <c r="B101" t="s">
        <v>194</v>
      </c>
      <c r="C101" t="s">
        <v>25</v>
      </c>
      <c r="D101">
        <v>55199</v>
      </c>
      <c r="E101">
        <v>83762</v>
      </c>
      <c r="F101" t="s">
        <v>195</v>
      </c>
      <c r="K101" t="str">
        <f t="shared" si="3"/>
        <v>R-D26 </v>
      </c>
      <c r="L101" t="str">
        <f t="shared" si="4"/>
        <v>SK551837</v>
      </c>
      <c r="M101" t="str">
        <f t="shared" si="5"/>
        <v>CROSS ROADS</v>
      </c>
    </row>
    <row r="102" spans="1:13" ht="12.75">
      <c r="A102" t="s">
        <v>196</v>
      </c>
      <c r="B102" t="s">
        <v>196</v>
      </c>
      <c r="C102" t="s">
        <v>25</v>
      </c>
      <c r="D102">
        <v>55248</v>
      </c>
      <c r="E102">
        <v>83814</v>
      </c>
      <c r="F102" t="s">
        <v>197</v>
      </c>
      <c r="K102" t="str">
        <f t="shared" si="3"/>
        <v>R-D27 </v>
      </c>
      <c r="L102" t="str">
        <f t="shared" si="4"/>
        <v>SK552838</v>
      </c>
      <c r="M102" t="str">
        <f t="shared" si="5"/>
        <v>TURN TO CP</v>
      </c>
    </row>
    <row r="103" spans="1:13" ht="12.75">
      <c r="A103" t="s">
        <v>198</v>
      </c>
      <c r="B103" t="s">
        <v>198</v>
      </c>
      <c r="C103" t="s">
        <v>25</v>
      </c>
      <c r="D103">
        <v>55349</v>
      </c>
      <c r="E103">
        <v>83784</v>
      </c>
      <c r="F103" t="s">
        <v>199</v>
      </c>
      <c r="K103" t="str">
        <f t="shared" si="3"/>
        <v>R-CP4 </v>
      </c>
      <c r="L103" t="str">
        <f t="shared" si="4"/>
        <v>SK553837</v>
      </c>
      <c r="M103" t="str">
        <f t="shared" si="5"/>
        <v>WOODSETTS CP</v>
      </c>
    </row>
    <row r="104" spans="1:13" ht="12.75">
      <c r="A104" t="s">
        <v>200</v>
      </c>
      <c r="B104" t="s">
        <v>200</v>
      </c>
      <c r="C104" t="s">
        <v>25</v>
      </c>
      <c r="D104">
        <v>55387</v>
      </c>
      <c r="E104">
        <v>83669</v>
      </c>
      <c r="F104" t="s">
        <v>146</v>
      </c>
      <c r="G104" t="s">
        <v>201</v>
      </c>
      <c r="K104" t="str">
        <f t="shared" si="3"/>
        <v>R-E01 </v>
      </c>
      <c r="L104" t="str">
        <f t="shared" si="4"/>
        <v>SK553836</v>
      </c>
      <c r="M104" t="str">
        <f t="shared" si="5"/>
        <v>STILE</v>
      </c>
    </row>
    <row r="105" spans="1:13" ht="12.75">
      <c r="A105" t="s">
        <v>202</v>
      </c>
      <c r="B105" t="s">
        <v>202</v>
      </c>
      <c r="C105" t="s">
        <v>25</v>
      </c>
      <c r="D105">
        <v>55608</v>
      </c>
      <c r="E105">
        <v>83422</v>
      </c>
      <c r="F105" t="s">
        <v>203</v>
      </c>
      <c r="K105" t="str">
        <f t="shared" si="3"/>
        <v>R-E02 </v>
      </c>
      <c r="L105" t="str">
        <f t="shared" si="4"/>
        <v>SK556834</v>
      </c>
      <c r="M105" t="str">
        <f t="shared" si="5"/>
        <v>TRACK</v>
      </c>
    </row>
    <row r="106" spans="1:13" ht="12.75">
      <c r="A106" t="s">
        <v>204</v>
      </c>
      <c r="B106" t="s">
        <v>204</v>
      </c>
      <c r="C106" t="s">
        <v>25</v>
      </c>
      <c r="D106">
        <v>55835</v>
      </c>
      <c r="E106">
        <v>83636</v>
      </c>
      <c r="F106" t="s">
        <v>205</v>
      </c>
      <c r="K106" t="str">
        <f t="shared" si="3"/>
        <v>R-E03 </v>
      </c>
      <c r="L106" t="str">
        <f t="shared" si="4"/>
        <v>SK558836</v>
      </c>
      <c r="M106" t="str">
        <f t="shared" si="5"/>
        <v>ALONG HEDGE</v>
      </c>
    </row>
    <row r="107" spans="1:13" ht="12.75">
      <c r="A107" t="s">
        <v>206</v>
      </c>
      <c r="B107" t="s">
        <v>206</v>
      </c>
      <c r="C107" t="s">
        <v>25</v>
      </c>
      <c r="D107">
        <v>57387</v>
      </c>
      <c r="E107">
        <v>83901</v>
      </c>
      <c r="F107" t="s">
        <v>207</v>
      </c>
      <c r="K107" t="str">
        <f t="shared" si="3"/>
        <v>R-E06 </v>
      </c>
      <c r="L107" t="str">
        <f t="shared" si="4"/>
        <v>SK573839</v>
      </c>
      <c r="M107" t="str">
        <f t="shared" si="5"/>
        <v>PASS PONDS PATH L</v>
      </c>
    </row>
    <row r="108" spans="1:13" ht="12.75">
      <c r="A108" t="s">
        <v>208</v>
      </c>
      <c r="B108" t="s">
        <v>208</v>
      </c>
      <c r="C108" t="s">
        <v>25</v>
      </c>
      <c r="D108">
        <v>57282</v>
      </c>
      <c r="E108">
        <v>84186</v>
      </c>
      <c r="F108" t="s">
        <v>209</v>
      </c>
      <c r="K108" t="str">
        <f t="shared" si="3"/>
        <v>R-E07 </v>
      </c>
      <c r="L108" t="str">
        <f t="shared" si="4"/>
        <v>SK572841</v>
      </c>
      <c r="M108" t="str">
        <f t="shared" si="5"/>
        <v>STILE TO TRACK</v>
      </c>
    </row>
    <row r="109" spans="1:13" ht="12.75">
      <c r="A109" t="s">
        <v>210</v>
      </c>
      <c r="B109" t="s">
        <v>210</v>
      </c>
      <c r="C109" t="s">
        <v>25</v>
      </c>
      <c r="D109">
        <v>57354</v>
      </c>
      <c r="E109">
        <v>84289</v>
      </c>
      <c r="F109" t="s">
        <v>211</v>
      </c>
      <c r="K109" t="str">
        <f t="shared" si="3"/>
        <v>R-E08 </v>
      </c>
      <c r="L109" t="str">
        <f t="shared" si="4"/>
        <v>SK573842</v>
      </c>
      <c r="M109" t="str">
        <f t="shared" si="5"/>
        <v>R TRACK</v>
      </c>
    </row>
    <row r="110" spans="1:13" ht="12.75">
      <c r="A110" t="s">
        <v>212</v>
      </c>
      <c r="B110" t="s">
        <v>212</v>
      </c>
      <c r="C110" t="s">
        <v>25</v>
      </c>
      <c r="D110">
        <v>58045</v>
      </c>
      <c r="E110">
        <v>84886</v>
      </c>
      <c r="F110" t="s">
        <v>213</v>
      </c>
      <c r="K110" t="str">
        <f t="shared" si="3"/>
        <v>R-E09 </v>
      </c>
      <c r="L110" t="str">
        <f t="shared" si="4"/>
        <v>SK580848</v>
      </c>
      <c r="M110" t="str">
        <f t="shared" si="5"/>
        <v>FP BEFORE RD</v>
      </c>
    </row>
    <row r="111" spans="1:13" ht="12.75">
      <c r="A111" t="s">
        <v>214</v>
      </c>
      <c r="B111" t="s">
        <v>214</v>
      </c>
      <c r="C111" t="s">
        <v>25</v>
      </c>
      <c r="D111">
        <v>58118</v>
      </c>
      <c r="E111">
        <v>85459</v>
      </c>
      <c r="F111" t="s">
        <v>177</v>
      </c>
      <c r="K111" t="str">
        <f t="shared" si="3"/>
        <v>R-E10 </v>
      </c>
      <c r="L111" t="str">
        <f t="shared" si="4"/>
        <v>SK581854</v>
      </c>
      <c r="M111" t="str">
        <f t="shared" si="5"/>
        <v>AT ROAD</v>
      </c>
    </row>
    <row r="112" spans="1:13" ht="12.75">
      <c r="A112" t="s">
        <v>215</v>
      </c>
      <c r="B112" t="s">
        <v>215</v>
      </c>
      <c r="C112" t="s">
        <v>25</v>
      </c>
      <c r="D112">
        <v>57926</v>
      </c>
      <c r="E112">
        <v>85453</v>
      </c>
      <c r="F112" t="s">
        <v>216</v>
      </c>
      <c r="K112" t="str">
        <f t="shared" si="3"/>
        <v>R-E11 </v>
      </c>
      <c r="L112" t="str">
        <f t="shared" si="4"/>
        <v>SK579854</v>
      </c>
      <c r="M112" t="str">
        <f t="shared" si="5"/>
        <v>FP</v>
      </c>
    </row>
    <row r="113" spans="1:13" ht="12.75">
      <c r="A113" t="s">
        <v>217</v>
      </c>
      <c r="B113" t="s">
        <v>217</v>
      </c>
      <c r="C113" t="s">
        <v>25</v>
      </c>
      <c r="D113">
        <v>58045</v>
      </c>
      <c r="E113">
        <v>86195</v>
      </c>
      <c r="F113" t="s">
        <v>218</v>
      </c>
      <c r="K113" t="str">
        <f t="shared" si="3"/>
        <v>R-E12 </v>
      </c>
      <c r="L113" t="str">
        <f t="shared" si="4"/>
        <v>SK580861</v>
      </c>
      <c r="M113" t="str">
        <f t="shared" si="5"/>
        <v>FP-OPEN LAND</v>
      </c>
    </row>
    <row r="114" spans="1:13" ht="12.75">
      <c r="A114" t="s">
        <v>219</v>
      </c>
      <c r="B114" t="s">
        <v>219</v>
      </c>
      <c r="C114" t="s">
        <v>25</v>
      </c>
      <c r="D114">
        <v>57990</v>
      </c>
      <c r="E114">
        <v>86340</v>
      </c>
      <c r="F114" t="s">
        <v>187</v>
      </c>
      <c r="K114" t="str">
        <f t="shared" si="3"/>
        <v>R-E13 </v>
      </c>
      <c r="L114" t="str">
        <f t="shared" si="4"/>
        <v>SK579863</v>
      </c>
      <c r="M114" t="str">
        <f t="shared" si="5"/>
        <v>BRIDGE</v>
      </c>
    </row>
    <row r="115" spans="1:13" ht="12.75">
      <c r="A115" t="s">
        <v>220</v>
      </c>
      <c r="B115" t="s">
        <v>220</v>
      </c>
      <c r="C115" t="s">
        <v>25</v>
      </c>
      <c r="D115">
        <v>58102</v>
      </c>
      <c r="E115">
        <v>86799</v>
      </c>
      <c r="F115" t="s">
        <v>221</v>
      </c>
      <c r="K115" t="str">
        <f t="shared" si="3"/>
        <v>R-E15 </v>
      </c>
      <c r="L115" t="str">
        <f t="shared" si="4"/>
        <v>SK581867</v>
      </c>
      <c r="M115" t="str">
        <f t="shared" si="5"/>
        <v>PARK GATE-FP</v>
      </c>
    </row>
    <row r="116" spans="1:13" ht="12.75">
      <c r="A116" t="s">
        <v>222</v>
      </c>
      <c r="B116" t="s">
        <v>222</v>
      </c>
      <c r="C116" t="s">
        <v>25</v>
      </c>
      <c r="D116">
        <v>57822</v>
      </c>
      <c r="E116">
        <v>87853</v>
      </c>
      <c r="F116" t="s">
        <v>136</v>
      </c>
      <c r="K116" t="str">
        <f t="shared" si="3"/>
        <v>R-E16 </v>
      </c>
      <c r="L116" t="str">
        <f t="shared" si="4"/>
        <v>SK578878</v>
      </c>
      <c r="M116" t="str">
        <f t="shared" si="5"/>
        <v>JOIN TRACK</v>
      </c>
    </row>
    <row r="117" spans="1:13" ht="12.75">
      <c r="A117" t="s">
        <v>223</v>
      </c>
      <c r="B117" t="s">
        <v>223</v>
      </c>
      <c r="C117" t="s">
        <v>25</v>
      </c>
      <c r="D117">
        <v>56979</v>
      </c>
      <c r="E117">
        <v>88101</v>
      </c>
      <c r="F117" t="s">
        <v>12</v>
      </c>
      <c r="K117" t="str">
        <f t="shared" si="3"/>
        <v>R-E18 </v>
      </c>
      <c r="L117" t="str">
        <f t="shared" si="4"/>
        <v>SK569881</v>
      </c>
      <c r="M117" t="str">
        <f t="shared" si="5"/>
        <v>CROSS ROAD</v>
      </c>
    </row>
    <row r="118" spans="1:13" ht="12.75">
      <c r="A118" t="s">
        <v>224</v>
      </c>
      <c r="B118" t="s">
        <v>224</v>
      </c>
      <c r="C118" t="s">
        <v>25</v>
      </c>
      <c r="D118">
        <v>56421</v>
      </c>
      <c r="E118">
        <v>88564</v>
      </c>
      <c r="F118" t="s">
        <v>225</v>
      </c>
      <c r="K118" t="str">
        <f t="shared" si="3"/>
        <v>R-CP5 </v>
      </c>
      <c r="L118" t="str">
        <f t="shared" si="4"/>
        <v>SK564885</v>
      </c>
      <c r="M118" t="str">
        <f t="shared" si="5"/>
        <v>FIRBECK CP</v>
      </c>
    </row>
    <row r="119" spans="1:13" ht="12.75">
      <c r="A119" t="s">
        <v>226</v>
      </c>
      <c r="B119" t="s">
        <v>226</v>
      </c>
      <c r="C119" t="s">
        <v>25</v>
      </c>
      <c r="D119">
        <v>56350</v>
      </c>
      <c r="E119">
        <v>88523</v>
      </c>
      <c r="F119" t="s">
        <v>227</v>
      </c>
      <c r="K119" t="str">
        <f t="shared" si="3"/>
        <v>R-F01 </v>
      </c>
      <c r="L119" t="str">
        <f t="shared" si="4"/>
        <v>SK563885</v>
      </c>
      <c r="M119" t="str">
        <f t="shared" si="5"/>
        <v>FP BY FIELD</v>
      </c>
    </row>
    <row r="120" spans="1:13" ht="12.75">
      <c r="A120" t="s">
        <v>228</v>
      </c>
      <c r="B120" t="s">
        <v>228</v>
      </c>
      <c r="C120" t="s">
        <v>25</v>
      </c>
      <c r="D120">
        <v>56090</v>
      </c>
      <c r="E120">
        <v>88688</v>
      </c>
      <c r="F120" t="s">
        <v>229</v>
      </c>
      <c r="K120" t="str">
        <f t="shared" si="3"/>
        <v>R-F02 </v>
      </c>
      <c r="L120" t="str">
        <f t="shared" si="4"/>
        <v>SK560886</v>
      </c>
      <c r="M120" t="str">
        <f t="shared" si="5"/>
        <v>FOLLOW TRACK</v>
      </c>
    </row>
    <row r="121" spans="1:13" ht="12.75">
      <c r="A121" t="s">
        <v>230</v>
      </c>
      <c r="B121" t="s">
        <v>230</v>
      </c>
      <c r="C121" t="s">
        <v>25</v>
      </c>
      <c r="D121">
        <v>55539</v>
      </c>
      <c r="E121">
        <v>89039</v>
      </c>
      <c r="F121" t="s">
        <v>229</v>
      </c>
      <c r="K121" t="str">
        <f t="shared" si="3"/>
        <v>R-F03 </v>
      </c>
      <c r="L121" t="str">
        <f t="shared" si="4"/>
        <v>SK555890</v>
      </c>
      <c r="M121" t="str">
        <f t="shared" si="5"/>
        <v>FOLLOW TRACK</v>
      </c>
    </row>
    <row r="122" spans="1:13" ht="12.75">
      <c r="A122" t="s">
        <v>231</v>
      </c>
      <c r="B122" t="s">
        <v>231</v>
      </c>
      <c r="C122" t="s">
        <v>25</v>
      </c>
      <c r="D122">
        <v>55627</v>
      </c>
      <c r="E122">
        <v>89419</v>
      </c>
      <c r="F122" t="s">
        <v>232</v>
      </c>
      <c r="K122" t="str">
        <f t="shared" si="3"/>
        <v>R-F04 </v>
      </c>
      <c r="L122" t="str">
        <f t="shared" si="4"/>
        <v>SK556894</v>
      </c>
      <c r="M122" t="str">
        <f t="shared" si="5"/>
        <v>FOLLOW HEDGE</v>
      </c>
    </row>
    <row r="123" spans="1:13" ht="12.75">
      <c r="A123" t="s">
        <v>233</v>
      </c>
      <c r="B123" t="s">
        <v>233</v>
      </c>
      <c r="C123" t="s">
        <v>25</v>
      </c>
      <c r="D123">
        <v>55149</v>
      </c>
      <c r="E123">
        <v>89473</v>
      </c>
      <c r="F123" t="s">
        <v>234</v>
      </c>
      <c r="K123" t="str">
        <f t="shared" si="3"/>
        <v>R-F05 </v>
      </c>
      <c r="L123" t="str">
        <f t="shared" si="4"/>
        <v>SK551894</v>
      </c>
      <c r="M123" t="str">
        <f t="shared" si="5"/>
        <v>GATE TO PATH</v>
      </c>
    </row>
    <row r="124" spans="1:13" ht="12.75">
      <c r="A124" t="s">
        <v>235</v>
      </c>
      <c r="B124" t="s">
        <v>235</v>
      </c>
      <c r="C124" t="s">
        <v>25</v>
      </c>
      <c r="D124">
        <v>55151</v>
      </c>
      <c r="E124">
        <v>89644</v>
      </c>
      <c r="F124" t="s">
        <v>236</v>
      </c>
      <c r="K124" t="str">
        <f t="shared" si="3"/>
        <v>R-F06 </v>
      </c>
      <c r="L124" t="str">
        <f t="shared" si="4"/>
        <v>SK551896</v>
      </c>
      <c r="M124" t="str">
        <f t="shared" si="5"/>
        <v>L OF FARM</v>
      </c>
    </row>
    <row r="125" spans="1:13" ht="12.75">
      <c r="A125" t="s">
        <v>237</v>
      </c>
      <c r="B125" t="s">
        <v>237</v>
      </c>
      <c r="C125" t="s">
        <v>25</v>
      </c>
      <c r="D125">
        <v>55057</v>
      </c>
      <c r="E125">
        <v>89720</v>
      </c>
      <c r="F125" t="s">
        <v>42</v>
      </c>
      <c r="K125" t="str">
        <f t="shared" si="3"/>
        <v>R-F07 </v>
      </c>
      <c r="L125" t="str">
        <f t="shared" si="4"/>
        <v>SK550897</v>
      </c>
      <c r="M125" t="str">
        <f t="shared" si="5"/>
        <v>JOIN ROAD</v>
      </c>
    </row>
    <row r="126" spans="1:13" ht="12.75">
      <c r="A126" t="s">
        <v>238</v>
      </c>
      <c r="B126" t="s">
        <v>238</v>
      </c>
      <c r="C126" t="s">
        <v>25</v>
      </c>
      <c r="D126">
        <v>55142</v>
      </c>
      <c r="E126">
        <v>89840</v>
      </c>
      <c r="F126" t="s">
        <v>239</v>
      </c>
      <c r="K126" t="str">
        <f t="shared" si="3"/>
        <v>R-F08 </v>
      </c>
      <c r="L126" t="str">
        <f t="shared" si="4"/>
        <v>SK551898</v>
      </c>
      <c r="M126" t="str">
        <f t="shared" si="5"/>
        <v>KISSING GATE</v>
      </c>
    </row>
    <row r="127" spans="1:13" ht="12.75">
      <c r="A127" t="s">
        <v>240</v>
      </c>
      <c r="B127" t="s">
        <v>240</v>
      </c>
      <c r="C127" t="s">
        <v>25</v>
      </c>
      <c r="D127">
        <v>54425</v>
      </c>
      <c r="E127">
        <v>89885</v>
      </c>
      <c r="F127" t="s">
        <v>241</v>
      </c>
      <c r="K127" t="str">
        <f t="shared" si="3"/>
        <v>R-F09 </v>
      </c>
      <c r="L127" t="str">
        <f t="shared" si="4"/>
        <v>SK544898</v>
      </c>
      <c r="M127" t="str">
        <f t="shared" si="5"/>
        <v>STILE BY ABBEY</v>
      </c>
    </row>
    <row r="128" spans="1:13" ht="12.75">
      <c r="A128" t="s">
        <v>242</v>
      </c>
      <c r="B128" t="s">
        <v>242</v>
      </c>
      <c r="C128" t="s">
        <v>25</v>
      </c>
      <c r="D128">
        <v>54248</v>
      </c>
      <c r="E128">
        <v>89952</v>
      </c>
      <c r="F128" t="s">
        <v>136</v>
      </c>
      <c r="K128" t="str">
        <f t="shared" si="3"/>
        <v>R-F10 </v>
      </c>
      <c r="L128" t="str">
        <f t="shared" si="4"/>
        <v>SK542899</v>
      </c>
      <c r="M128" t="str">
        <f t="shared" si="5"/>
        <v>JOIN TRACK</v>
      </c>
    </row>
    <row r="129" spans="1:13" ht="12.75">
      <c r="A129" t="s">
        <v>243</v>
      </c>
      <c r="B129" t="s">
        <v>243</v>
      </c>
      <c r="C129" t="s">
        <v>25</v>
      </c>
      <c r="D129">
        <v>53953</v>
      </c>
      <c r="E129">
        <v>90269</v>
      </c>
      <c r="F129" t="s">
        <v>244</v>
      </c>
      <c r="K129" t="str">
        <f t="shared" si="3"/>
        <v>R-F11 </v>
      </c>
      <c r="L129" t="str">
        <f t="shared" si="4"/>
        <v>SK539902</v>
      </c>
      <c r="M129" t="str">
        <f t="shared" si="5"/>
        <v>STILES</v>
      </c>
    </row>
    <row r="130" spans="1:13" ht="12.75">
      <c r="A130" t="s">
        <v>245</v>
      </c>
      <c r="B130" t="s">
        <v>245</v>
      </c>
      <c r="C130" t="s">
        <v>25</v>
      </c>
      <c r="D130">
        <v>53589</v>
      </c>
      <c r="E130">
        <v>90882</v>
      </c>
      <c r="F130" t="s">
        <v>246</v>
      </c>
      <c r="K130" t="str">
        <f aca="true" t="shared" si="6" ref="K130:K172">B130</f>
        <v>R-F12 </v>
      </c>
      <c r="L130" t="str">
        <f aca="true" t="shared" si="7" ref="L130:L172">C130&amp;LEFT(D130,3)&amp;LEFT(RIGHT("00000"&amp;E130,5),3)</f>
        <v>SK535908</v>
      </c>
      <c r="M130" t="str">
        <f aca="true" t="shared" si="8" ref="M130:M172">F130</f>
        <v>UPHILL</v>
      </c>
    </row>
    <row r="131" spans="1:13" ht="12.75">
      <c r="A131" t="s">
        <v>247</v>
      </c>
      <c r="B131" t="s">
        <v>247</v>
      </c>
      <c r="C131" t="s">
        <v>25</v>
      </c>
      <c r="D131">
        <v>53582</v>
      </c>
      <c r="E131">
        <v>90961</v>
      </c>
      <c r="F131" t="s">
        <v>248</v>
      </c>
      <c r="K131" t="str">
        <f t="shared" si="6"/>
        <v>R-F13 </v>
      </c>
      <c r="L131" t="str">
        <f t="shared" si="7"/>
        <v>SK535909</v>
      </c>
      <c r="M131" t="str">
        <f t="shared" si="8"/>
        <v>L THEN L UNDER R/WAY</v>
      </c>
    </row>
    <row r="132" spans="1:13" ht="12.75">
      <c r="A132" t="s">
        <v>249</v>
      </c>
      <c r="B132" t="s">
        <v>249</v>
      </c>
      <c r="C132" t="s">
        <v>25</v>
      </c>
      <c r="D132">
        <v>53310</v>
      </c>
      <c r="E132">
        <v>91270</v>
      </c>
      <c r="F132" t="s">
        <v>170</v>
      </c>
      <c r="K132" t="str">
        <f t="shared" si="6"/>
        <v>R-F14 </v>
      </c>
      <c r="L132" t="str">
        <f t="shared" si="7"/>
        <v>SK533912</v>
      </c>
      <c r="M132" t="str">
        <f t="shared" si="8"/>
        <v>CROSS LANE</v>
      </c>
    </row>
    <row r="133" spans="1:13" ht="12.75">
      <c r="A133" t="s">
        <v>250</v>
      </c>
      <c r="B133" t="s">
        <v>250</v>
      </c>
      <c r="C133" t="s">
        <v>25</v>
      </c>
      <c r="D133">
        <v>53051</v>
      </c>
      <c r="E133">
        <v>91745</v>
      </c>
      <c r="F133" t="s">
        <v>146</v>
      </c>
      <c r="K133" t="str">
        <f t="shared" si="6"/>
        <v>R-F15 </v>
      </c>
      <c r="L133" t="str">
        <f t="shared" si="7"/>
        <v>SK530917</v>
      </c>
      <c r="M133" t="str">
        <f t="shared" si="8"/>
        <v>STILE</v>
      </c>
    </row>
    <row r="134" spans="1:13" ht="12.75">
      <c r="A134" t="s">
        <v>251</v>
      </c>
      <c r="B134" t="s">
        <v>251</v>
      </c>
      <c r="C134" t="s">
        <v>25</v>
      </c>
      <c r="D134">
        <v>52788</v>
      </c>
      <c r="E134">
        <v>91878</v>
      </c>
      <c r="F134" t="s">
        <v>252</v>
      </c>
      <c r="K134" t="str">
        <f t="shared" si="6"/>
        <v>R-F16 </v>
      </c>
      <c r="L134" t="str">
        <f t="shared" si="7"/>
        <v>SK527918</v>
      </c>
      <c r="M134" t="str">
        <f t="shared" si="8"/>
        <v>ENTER CHURCHYARD</v>
      </c>
    </row>
    <row r="135" spans="1:13" ht="12.75">
      <c r="A135" t="s">
        <v>253</v>
      </c>
      <c r="B135" t="s">
        <v>253</v>
      </c>
      <c r="C135" t="s">
        <v>25</v>
      </c>
      <c r="D135">
        <v>52778</v>
      </c>
      <c r="E135">
        <v>91945</v>
      </c>
      <c r="F135" t="s">
        <v>254</v>
      </c>
      <c r="K135" t="str">
        <f t="shared" si="6"/>
        <v>R-CP6 </v>
      </c>
      <c r="L135" t="str">
        <f t="shared" si="7"/>
        <v>SK527919</v>
      </c>
      <c r="M135" t="str">
        <f t="shared" si="8"/>
        <v>MALTBY CHECKPOINT</v>
      </c>
    </row>
    <row r="136" spans="1:13" ht="12.75">
      <c r="A136" t="s">
        <v>255</v>
      </c>
      <c r="B136" t="s">
        <v>255</v>
      </c>
      <c r="C136" t="s">
        <v>25</v>
      </c>
      <c r="D136">
        <v>52826</v>
      </c>
      <c r="E136">
        <v>92028</v>
      </c>
      <c r="F136" t="s">
        <v>256</v>
      </c>
      <c r="K136" t="str">
        <f t="shared" si="6"/>
        <v>R-G01 </v>
      </c>
      <c r="L136" t="str">
        <f t="shared" si="7"/>
        <v>SK528920</v>
      </c>
      <c r="M136" t="str">
        <f t="shared" si="8"/>
        <v>STEPS IN TOWN</v>
      </c>
    </row>
    <row r="137" spans="1:13" ht="12.75">
      <c r="A137" t="s">
        <v>257</v>
      </c>
      <c r="B137" t="s">
        <v>257</v>
      </c>
      <c r="C137" t="s">
        <v>25</v>
      </c>
      <c r="D137">
        <v>52887</v>
      </c>
      <c r="E137">
        <v>92050</v>
      </c>
      <c r="F137" t="s">
        <v>258</v>
      </c>
      <c r="K137" t="str">
        <f t="shared" si="6"/>
        <v>R-G02 </v>
      </c>
      <c r="L137" t="str">
        <f t="shared" si="7"/>
        <v>SK528920</v>
      </c>
      <c r="M137" t="str">
        <f t="shared" si="8"/>
        <v>UP WIDE STEPS CROSS RD</v>
      </c>
    </row>
    <row r="138" spans="1:13" ht="12.75">
      <c r="A138" t="s">
        <v>259</v>
      </c>
      <c r="B138" t="s">
        <v>259</v>
      </c>
      <c r="C138" t="s">
        <v>25</v>
      </c>
      <c r="D138">
        <v>52681</v>
      </c>
      <c r="E138">
        <v>92251</v>
      </c>
      <c r="F138" t="s">
        <v>260</v>
      </c>
      <c r="K138" t="str">
        <f t="shared" si="6"/>
        <v>R-G03 </v>
      </c>
      <c r="L138" t="str">
        <f t="shared" si="7"/>
        <v>SK526922</v>
      </c>
      <c r="M138" t="str">
        <f t="shared" si="8"/>
        <v>SA ON URBAN RD</v>
      </c>
    </row>
    <row r="139" spans="1:13" ht="12.75">
      <c r="A139" t="s">
        <v>261</v>
      </c>
      <c r="B139" t="s">
        <v>261</v>
      </c>
      <c r="C139" t="s">
        <v>25</v>
      </c>
      <c r="D139">
        <v>51859</v>
      </c>
      <c r="E139">
        <v>92575</v>
      </c>
      <c r="F139" t="s">
        <v>12</v>
      </c>
      <c r="K139" t="str">
        <f t="shared" si="6"/>
        <v>R-G04 </v>
      </c>
      <c r="L139" t="str">
        <f t="shared" si="7"/>
        <v>SK518925</v>
      </c>
      <c r="M139" t="str">
        <f t="shared" si="8"/>
        <v>CROSS ROAD</v>
      </c>
    </row>
    <row r="140" spans="1:13" ht="12.75">
      <c r="A140" t="s">
        <v>262</v>
      </c>
      <c r="B140" t="s">
        <v>262</v>
      </c>
      <c r="C140" t="s">
        <v>25</v>
      </c>
      <c r="D140">
        <v>51651</v>
      </c>
      <c r="E140">
        <v>92809</v>
      </c>
      <c r="F140" t="s">
        <v>263</v>
      </c>
      <c r="K140" t="str">
        <f t="shared" si="6"/>
        <v>R-G05 </v>
      </c>
      <c r="L140" t="str">
        <f t="shared" si="7"/>
        <v>SK516928</v>
      </c>
      <c r="M140" t="str">
        <f t="shared" si="8"/>
        <v>ROUND FARM</v>
      </c>
    </row>
    <row r="141" spans="1:13" ht="12.75">
      <c r="A141" t="s">
        <v>264</v>
      </c>
      <c r="B141" t="s">
        <v>264</v>
      </c>
      <c r="C141" t="s">
        <v>25</v>
      </c>
      <c r="D141">
        <v>51508</v>
      </c>
      <c r="E141">
        <v>92894</v>
      </c>
      <c r="F141" t="s">
        <v>265</v>
      </c>
      <c r="K141" t="str">
        <f t="shared" si="6"/>
        <v>R-G06 </v>
      </c>
      <c r="L141" t="str">
        <f t="shared" si="7"/>
        <v>SK515928</v>
      </c>
      <c r="M141" t="str">
        <f t="shared" si="8"/>
        <v>FP JUST ABOVE HOUSE</v>
      </c>
    </row>
    <row r="142" spans="1:13" ht="12.75">
      <c r="A142" t="s">
        <v>266</v>
      </c>
      <c r="B142" t="s">
        <v>266</v>
      </c>
      <c r="C142" t="s">
        <v>25</v>
      </c>
      <c r="D142">
        <v>51281</v>
      </c>
      <c r="E142">
        <v>94075</v>
      </c>
      <c r="F142" t="s">
        <v>134</v>
      </c>
      <c r="K142" t="str">
        <f t="shared" si="6"/>
        <v>R-G07 </v>
      </c>
      <c r="L142" t="str">
        <f t="shared" si="7"/>
        <v>SK512940</v>
      </c>
      <c r="M142" t="str">
        <f t="shared" si="8"/>
        <v>R ON ROAD</v>
      </c>
    </row>
    <row r="143" spans="1:13" ht="12.75">
      <c r="A143" t="s">
        <v>267</v>
      </c>
      <c r="B143" t="s">
        <v>267</v>
      </c>
      <c r="C143" t="s">
        <v>25</v>
      </c>
      <c r="D143">
        <v>51505</v>
      </c>
      <c r="E143">
        <v>94107</v>
      </c>
      <c r="F143" t="s">
        <v>268</v>
      </c>
      <c r="K143" t="str">
        <f t="shared" si="6"/>
        <v>R-G08 </v>
      </c>
      <c r="L143" t="str">
        <f t="shared" si="7"/>
        <v>SK515941</v>
      </c>
      <c r="M143" t="str">
        <f t="shared" si="8"/>
        <v>L TO MICKLEBRING</v>
      </c>
    </row>
    <row r="144" spans="1:13" ht="12.75">
      <c r="A144" t="s">
        <v>269</v>
      </c>
      <c r="B144" t="s">
        <v>269</v>
      </c>
      <c r="C144" t="s">
        <v>25</v>
      </c>
      <c r="D144">
        <v>51869</v>
      </c>
      <c r="E144">
        <v>94882</v>
      </c>
      <c r="F144" t="s">
        <v>181</v>
      </c>
      <c r="K144" t="str">
        <f t="shared" si="6"/>
        <v>R-G09 </v>
      </c>
      <c r="L144" t="str">
        <f t="shared" si="7"/>
        <v>SK518948</v>
      </c>
      <c r="M144" t="str">
        <f t="shared" si="8"/>
        <v>FIELD PATH</v>
      </c>
    </row>
    <row r="145" spans="1:13" ht="12.75">
      <c r="A145" t="s">
        <v>270</v>
      </c>
      <c r="B145" t="s">
        <v>270</v>
      </c>
      <c r="C145" t="s">
        <v>25</v>
      </c>
      <c r="D145">
        <v>51696</v>
      </c>
      <c r="E145">
        <v>95206</v>
      </c>
      <c r="F145" t="s">
        <v>271</v>
      </c>
      <c r="K145" t="str">
        <f t="shared" si="6"/>
        <v>R-G10 </v>
      </c>
      <c r="L145" t="str">
        <f t="shared" si="7"/>
        <v>SK516952</v>
      </c>
      <c r="M145" t="str">
        <f t="shared" si="8"/>
        <v>L BELOW M/WAY</v>
      </c>
    </row>
    <row r="146" spans="1:13" ht="12.75">
      <c r="A146" t="s">
        <v>272</v>
      </c>
      <c r="B146" t="s">
        <v>272</v>
      </c>
      <c r="C146" t="s">
        <v>25</v>
      </c>
      <c r="D146">
        <v>51517</v>
      </c>
      <c r="E146">
        <v>95184</v>
      </c>
      <c r="F146" t="s">
        <v>273</v>
      </c>
      <c r="K146" t="str">
        <f t="shared" si="6"/>
        <v>R-G11 </v>
      </c>
      <c r="L146" t="str">
        <f t="shared" si="7"/>
        <v>SK515951</v>
      </c>
      <c r="M146" t="str">
        <f t="shared" si="8"/>
        <v>UNDER MOTORWAY</v>
      </c>
    </row>
    <row r="147" spans="1:13" ht="12.75">
      <c r="A147" t="s">
        <v>274</v>
      </c>
      <c r="B147" t="s">
        <v>274</v>
      </c>
      <c r="C147" t="s">
        <v>25</v>
      </c>
      <c r="D147">
        <v>51229</v>
      </c>
      <c r="E147">
        <v>95218</v>
      </c>
      <c r="F147" t="s">
        <v>275</v>
      </c>
      <c r="K147" t="str">
        <f t="shared" si="6"/>
        <v>R-G12 </v>
      </c>
      <c r="L147" t="str">
        <f t="shared" si="7"/>
        <v>SK512952</v>
      </c>
      <c r="M147" t="str">
        <f t="shared" si="8"/>
        <v>BR OVER STREAM</v>
      </c>
    </row>
    <row r="148" spans="1:13" ht="12.75">
      <c r="A148" t="s">
        <v>276</v>
      </c>
      <c r="B148" t="s">
        <v>276</v>
      </c>
      <c r="C148" t="s">
        <v>25</v>
      </c>
      <c r="D148">
        <v>50888</v>
      </c>
      <c r="E148">
        <v>95190</v>
      </c>
      <c r="F148" t="s">
        <v>277</v>
      </c>
      <c r="K148" t="str">
        <f t="shared" si="6"/>
        <v>R-G13 </v>
      </c>
      <c r="L148" t="str">
        <f t="shared" si="7"/>
        <v>SK508951</v>
      </c>
      <c r="M148" t="str">
        <f t="shared" si="8"/>
        <v>BR ACROSS CUTTING - BEAR R</v>
      </c>
    </row>
    <row r="149" spans="1:13" ht="12.75">
      <c r="A149" t="s">
        <v>278</v>
      </c>
      <c r="B149" t="s">
        <v>278</v>
      </c>
      <c r="C149" t="s">
        <v>25</v>
      </c>
      <c r="D149">
        <v>50460</v>
      </c>
      <c r="E149">
        <v>95452</v>
      </c>
      <c r="F149" t="s">
        <v>279</v>
      </c>
      <c r="K149" t="str">
        <f t="shared" si="6"/>
        <v>R-G14 </v>
      </c>
      <c r="L149" t="str">
        <f t="shared" si="7"/>
        <v>SK504954</v>
      </c>
      <c r="M149" t="str">
        <f t="shared" si="8"/>
        <v>CROSS TRK</v>
      </c>
    </row>
    <row r="150" spans="1:13" ht="12.75">
      <c r="A150" t="s">
        <v>280</v>
      </c>
      <c r="B150" t="s">
        <v>280</v>
      </c>
      <c r="C150" t="s">
        <v>25</v>
      </c>
      <c r="D150">
        <v>50146</v>
      </c>
      <c r="E150">
        <v>95665</v>
      </c>
      <c r="F150" t="s">
        <v>281</v>
      </c>
      <c r="K150" t="str">
        <f t="shared" si="6"/>
        <v>R-G15 </v>
      </c>
      <c r="L150" t="str">
        <f t="shared" si="7"/>
        <v>SK501956</v>
      </c>
      <c r="M150" t="str">
        <f t="shared" si="8"/>
        <v>L OF HEDGE</v>
      </c>
    </row>
    <row r="151" spans="1:13" ht="12.75">
      <c r="A151" t="s">
        <v>282</v>
      </c>
      <c r="B151" t="s">
        <v>282</v>
      </c>
      <c r="C151" t="s">
        <v>25</v>
      </c>
      <c r="D151">
        <v>49425</v>
      </c>
      <c r="E151">
        <v>95997</v>
      </c>
      <c r="F151" t="s">
        <v>283</v>
      </c>
      <c r="K151" t="str">
        <f t="shared" si="6"/>
        <v>R-G17 </v>
      </c>
      <c r="L151" t="str">
        <f t="shared" si="7"/>
        <v>SK494959</v>
      </c>
      <c r="M151" t="str">
        <f t="shared" si="8"/>
        <v>FIRSBY HALL FM</v>
      </c>
    </row>
    <row r="152" spans="1:13" ht="12.75">
      <c r="A152" t="s">
        <v>284</v>
      </c>
      <c r="B152" t="s">
        <v>284</v>
      </c>
      <c r="C152" t="s">
        <v>25</v>
      </c>
      <c r="D152">
        <v>49279</v>
      </c>
      <c r="E152">
        <v>96165</v>
      </c>
      <c r="F152" t="s">
        <v>181</v>
      </c>
      <c r="K152" t="str">
        <f t="shared" si="6"/>
        <v>R-G18 </v>
      </c>
      <c r="L152" t="str">
        <f t="shared" si="7"/>
        <v>SK492961</v>
      </c>
      <c r="M152" t="str">
        <f t="shared" si="8"/>
        <v>FIELD PATH</v>
      </c>
    </row>
    <row r="153" spans="1:13" ht="12.75">
      <c r="A153" t="s">
        <v>285</v>
      </c>
      <c r="B153" t="s">
        <v>285</v>
      </c>
      <c r="C153" t="s">
        <v>25</v>
      </c>
      <c r="D153">
        <v>49030</v>
      </c>
      <c r="E153">
        <v>96636</v>
      </c>
      <c r="F153" t="s">
        <v>286</v>
      </c>
      <c r="K153" t="str">
        <f t="shared" si="6"/>
        <v>R-G19 </v>
      </c>
      <c r="L153" t="str">
        <f t="shared" si="7"/>
        <v>SK490966</v>
      </c>
      <c r="M153" t="str">
        <f t="shared" si="8"/>
        <v>PATH IN WOOD</v>
      </c>
    </row>
    <row r="154" spans="1:13" ht="12.75">
      <c r="A154" t="s">
        <v>287</v>
      </c>
      <c r="B154" t="s">
        <v>287</v>
      </c>
      <c r="C154" t="s">
        <v>25</v>
      </c>
      <c r="D154">
        <v>48602</v>
      </c>
      <c r="E154">
        <v>96643</v>
      </c>
      <c r="F154" t="s">
        <v>288</v>
      </c>
      <c r="K154" t="str">
        <f t="shared" si="6"/>
        <v>R-G20 </v>
      </c>
      <c r="L154" t="str">
        <f t="shared" si="7"/>
        <v>SK486966</v>
      </c>
      <c r="M154" t="str">
        <f t="shared" si="8"/>
        <v>TRACK BEND</v>
      </c>
    </row>
    <row r="155" spans="1:13" ht="12.75">
      <c r="A155" t="s">
        <v>289</v>
      </c>
      <c r="B155" t="s">
        <v>289</v>
      </c>
      <c r="C155" t="s">
        <v>25</v>
      </c>
      <c r="D155">
        <v>48432</v>
      </c>
      <c r="E155">
        <v>97101</v>
      </c>
      <c r="F155" t="s">
        <v>290</v>
      </c>
      <c r="K155" t="str">
        <f t="shared" si="6"/>
        <v>R-G21 </v>
      </c>
      <c r="L155" t="str">
        <f t="shared" si="7"/>
        <v>SK484971</v>
      </c>
      <c r="M155" t="str">
        <f t="shared" si="8"/>
        <v>CROSS MAIN RD</v>
      </c>
    </row>
    <row r="156" spans="1:13" ht="12.75">
      <c r="A156" t="s">
        <v>291</v>
      </c>
      <c r="B156" t="s">
        <v>291</v>
      </c>
      <c r="C156" t="s">
        <v>25</v>
      </c>
      <c r="D156">
        <v>47923</v>
      </c>
      <c r="E156">
        <v>97569</v>
      </c>
      <c r="F156" t="s">
        <v>292</v>
      </c>
      <c r="K156" t="str">
        <f t="shared" si="6"/>
        <v>R-G22 </v>
      </c>
      <c r="L156" t="str">
        <f t="shared" si="7"/>
        <v>SK479975</v>
      </c>
      <c r="M156" t="str">
        <f t="shared" si="8"/>
        <v>ROAD JCTN</v>
      </c>
    </row>
    <row r="157" spans="1:13" ht="12.75">
      <c r="A157" t="s">
        <v>293</v>
      </c>
      <c r="B157" t="s">
        <v>293</v>
      </c>
      <c r="C157" t="s">
        <v>25</v>
      </c>
      <c r="D157">
        <v>48100</v>
      </c>
      <c r="E157">
        <v>98418</v>
      </c>
      <c r="F157" t="s">
        <v>232</v>
      </c>
      <c r="K157" t="str">
        <f t="shared" si="6"/>
        <v>R-G23 </v>
      </c>
      <c r="L157" t="str">
        <f t="shared" si="7"/>
        <v>SK481984</v>
      </c>
      <c r="M157" t="str">
        <f t="shared" si="8"/>
        <v>FOLLOW HEDGE</v>
      </c>
    </row>
    <row r="158" spans="1:13" ht="12.75">
      <c r="A158" t="s">
        <v>294</v>
      </c>
      <c r="B158" t="s">
        <v>294</v>
      </c>
      <c r="C158" t="s">
        <v>25</v>
      </c>
      <c r="D158">
        <v>47947</v>
      </c>
      <c r="E158">
        <v>98765</v>
      </c>
      <c r="F158" t="s">
        <v>295</v>
      </c>
      <c r="K158" t="str">
        <f t="shared" si="6"/>
        <v>R-CP7 </v>
      </c>
      <c r="L158" t="str">
        <f t="shared" si="7"/>
        <v>SK479987</v>
      </c>
      <c r="M158" t="str">
        <f t="shared" si="8"/>
        <v>DENABY CP</v>
      </c>
    </row>
    <row r="159" spans="1:13" ht="12.75">
      <c r="A159" t="s">
        <v>296</v>
      </c>
      <c r="B159" t="s">
        <v>296</v>
      </c>
      <c r="C159" t="s">
        <v>25</v>
      </c>
      <c r="D159">
        <v>47938</v>
      </c>
      <c r="E159">
        <v>99032</v>
      </c>
      <c r="F159" t="s">
        <v>297</v>
      </c>
      <c r="K159" t="str">
        <f t="shared" si="6"/>
        <v>R-H01 </v>
      </c>
      <c r="L159" t="str">
        <f t="shared" si="7"/>
        <v>SK479990</v>
      </c>
      <c r="M159" t="str">
        <f t="shared" si="8"/>
        <v>ROAD CORNER</v>
      </c>
    </row>
    <row r="160" spans="1:13" ht="12.75">
      <c r="A160" t="s">
        <v>298</v>
      </c>
      <c r="B160" t="s">
        <v>298</v>
      </c>
      <c r="C160" t="s">
        <v>25</v>
      </c>
      <c r="D160">
        <v>48153</v>
      </c>
      <c r="E160">
        <v>99135</v>
      </c>
      <c r="F160" t="s">
        <v>299</v>
      </c>
      <c r="K160" t="str">
        <f t="shared" si="6"/>
        <v>R-H02 </v>
      </c>
      <c r="L160" t="str">
        <f t="shared" si="7"/>
        <v>SK481991</v>
      </c>
      <c r="M160" t="str">
        <f t="shared" si="8"/>
        <v>L AT ROAD JCTN</v>
      </c>
    </row>
    <row r="161" spans="1:13" ht="12.75">
      <c r="A161" t="s">
        <v>300</v>
      </c>
      <c r="B161" t="s">
        <v>300</v>
      </c>
      <c r="C161" t="s">
        <v>25</v>
      </c>
      <c r="D161">
        <v>48133</v>
      </c>
      <c r="E161">
        <v>99561</v>
      </c>
      <c r="F161" t="s">
        <v>183</v>
      </c>
      <c r="K161" t="str">
        <f t="shared" si="6"/>
        <v>R-H03 </v>
      </c>
      <c r="L161" t="str">
        <f t="shared" si="7"/>
        <v>SK481995</v>
      </c>
      <c r="M161" t="str">
        <f t="shared" si="8"/>
        <v>LEVEL XING</v>
      </c>
    </row>
    <row r="162" spans="1:13" ht="12.75">
      <c r="A162" t="s">
        <v>301</v>
      </c>
      <c r="B162" t="s">
        <v>301</v>
      </c>
      <c r="C162" t="s">
        <v>25</v>
      </c>
      <c r="D162">
        <v>48081</v>
      </c>
      <c r="E162">
        <v>99655</v>
      </c>
      <c r="F162" t="s">
        <v>302</v>
      </c>
      <c r="K162" t="str">
        <f t="shared" si="6"/>
        <v>R-H04 </v>
      </c>
      <c r="L162" t="str">
        <f t="shared" si="7"/>
        <v>SK480996</v>
      </c>
      <c r="M162" t="str">
        <f t="shared" si="8"/>
        <v>FP UNDER BR</v>
      </c>
    </row>
    <row r="163" spans="1:13" ht="12.75">
      <c r="A163" t="s">
        <v>303</v>
      </c>
      <c r="B163" t="s">
        <v>303</v>
      </c>
      <c r="C163" t="s">
        <v>25</v>
      </c>
      <c r="D163">
        <v>47589</v>
      </c>
      <c r="E163">
        <v>99645</v>
      </c>
      <c r="F163" t="s">
        <v>304</v>
      </c>
      <c r="K163" t="str">
        <f t="shared" si="6"/>
        <v>R-H05 </v>
      </c>
      <c r="L163" t="str">
        <f t="shared" si="7"/>
        <v>SK475996</v>
      </c>
      <c r="M163" t="str">
        <f t="shared" si="8"/>
        <v>L AT PATH JCTN</v>
      </c>
    </row>
    <row r="164" spans="1:13" ht="12.75">
      <c r="A164" t="s">
        <v>305</v>
      </c>
      <c r="B164" t="s">
        <v>305</v>
      </c>
      <c r="C164" t="s">
        <v>25</v>
      </c>
      <c r="D164">
        <v>47376</v>
      </c>
      <c r="E164">
        <v>99598</v>
      </c>
      <c r="F164" t="s">
        <v>306</v>
      </c>
      <c r="K164" t="str">
        <f t="shared" si="6"/>
        <v>R-H06 </v>
      </c>
      <c r="L164" t="str">
        <f t="shared" si="7"/>
        <v>SK473995</v>
      </c>
      <c r="M164" t="str">
        <f t="shared" si="8"/>
        <v>BRIDGE UNDER RWY</v>
      </c>
    </row>
    <row r="165" spans="1:13" ht="12.75">
      <c r="A165" t="s">
        <v>307</v>
      </c>
      <c r="B165" t="s">
        <v>307</v>
      </c>
      <c r="C165" t="s">
        <v>25</v>
      </c>
      <c r="D165">
        <v>46931</v>
      </c>
      <c r="E165">
        <v>99257</v>
      </c>
      <c r="F165" t="s">
        <v>308</v>
      </c>
      <c r="K165" t="str">
        <f t="shared" si="6"/>
        <v>R-H07 </v>
      </c>
      <c r="L165" t="str">
        <f t="shared" si="7"/>
        <v>SK469992</v>
      </c>
      <c r="M165" t="str">
        <f t="shared" si="8"/>
        <v>FP LEAVES RIVER</v>
      </c>
    </row>
    <row r="166" spans="1:13" ht="12.75">
      <c r="A166" t="s">
        <v>309</v>
      </c>
      <c r="B166" t="s">
        <v>309</v>
      </c>
      <c r="C166" t="s">
        <v>25</v>
      </c>
      <c r="D166">
        <v>46560</v>
      </c>
      <c r="E166">
        <v>99329</v>
      </c>
      <c r="F166" t="s">
        <v>310</v>
      </c>
      <c r="K166" t="str">
        <f t="shared" si="6"/>
        <v>R-H09 </v>
      </c>
      <c r="L166" t="str">
        <f t="shared" si="7"/>
        <v>SK465993</v>
      </c>
      <c r="M166" t="str">
        <f t="shared" si="8"/>
        <v>STEPS FR BRIDGE</v>
      </c>
    </row>
    <row r="167" spans="1:13" ht="12.75">
      <c r="A167" t="s">
        <v>311</v>
      </c>
      <c r="B167" t="s">
        <v>311</v>
      </c>
      <c r="C167" t="s">
        <v>25</v>
      </c>
      <c r="D167">
        <v>46392</v>
      </c>
      <c r="E167">
        <v>99134</v>
      </c>
      <c r="F167" t="s">
        <v>312</v>
      </c>
      <c r="K167" t="str">
        <f t="shared" si="6"/>
        <v>R-H10 </v>
      </c>
      <c r="L167" t="str">
        <f t="shared" si="7"/>
        <v>SK463991</v>
      </c>
      <c r="M167" t="str">
        <f t="shared" si="8"/>
        <v>ROAD BEND</v>
      </c>
    </row>
    <row r="168" spans="1:13" ht="12.75">
      <c r="A168" t="s">
        <v>313</v>
      </c>
      <c r="B168" t="s">
        <v>313</v>
      </c>
      <c r="C168" t="s">
        <v>25</v>
      </c>
      <c r="D168">
        <v>46242</v>
      </c>
      <c r="E168">
        <v>99194</v>
      </c>
      <c r="F168" t="s">
        <v>314</v>
      </c>
      <c r="K168" t="str">
        <f t="shared" si="6"/>
        <v>R-H11 </v>
      </c>
      <c r="L168" t="str">
        <f t="shared" si="7"/>
        <v>SK462991</v>
      </c>
      <c r="M168" t="str">
        <f t="shared" si="8"/>
        <v>FP UNDER ROAD</v>
      </c>
    </row>
    <row r="169" spans="1:13" ht="12.75">
      <c r="A169" t="s">
        <v>315</v>
      </c>
      <c r="B169" t="s">
        <v>315</v>
      </c>
      <c r="C169" t="s">
        <v>25</v>
      </c>
      <c r="D169">
        <v>46154</v>
      </c>
      <c r="E169">
        <v>99471</v>
      </c>
      <c r="F169" t="s">
        <v>316</v>
      </c>
      <c r="K169" t="str">
        <f t="shared" si="6"/>
        <v>R-H12 </v>
      </c>
      <c r="L169" t="str">
        <f t="shared" si="7"/>
        <v>SK461994</v>
      </c>
      <c r="M169" t="str">
        <f t="shared" si="8"/>
        <v>FP UNDER RLWY</v>
      </c>
    </row>
    <row r="170" spans="1:13" ht="12.75">
      <c r="A170" t="s">
        <v>317</v>
      </c>
      <c r="B170" t="s">
        <v>317</v>
      </c>
      <c r="C170" t="s">
        <v>25</v>
      </c>
      <c r="D170">
        <v>45959</v>
      </c>
      <c r="E170">
        <v>99890</v>
      </c>
      <c r="F170" t="s">
        <v>318</v>
      </c>
      <c r="K170" t="str">
        <f t="shared" si="6"/>
        <v>R-H13 </v>
      </c>
      <c r="L170" t="str">
        <f t="shared" si="7"/>
        <v>SK459998</v>
      </c>
      <c r="M170" t="str">
        <f t="shared" si="8"/>
        <v>CROSS RD TO STILE</v>
      </c>
    </row>
    <row r="171" spans="1:13" ht="12.75">
      <c r="A171" t="s">
        <v>319</v>
      </c>
      <c r="B171" t="s">
        <v>319</v>
      </c>
      <c r="C171" t="s">
        <v>1</v>
      </c>
      <c r="D171">
        <v>45877</v>
      </c>
      <c r="E171">
        <v>88</v>
      </c>
      <c r="F171" t="s">
        <v>320</v>
      </c>
      <c r="K171" t="str">
        <f t="shared" si="6"/>
        <v>R-H14 </v>
      </c>
      <c r="L171" t="str">
        <f t="shared" si="7"/>
        <v>SE458000</v>
      </c>
      <c r="M171" t="str">
        <f t="shared" si="8"/>
        <v>R AT CYCLE TRACK</v>
      </c>
    </row>
    <row r="172" spans="1:13" ht="12.75">
      <c r="A172" t="s">
        <v>321</v>
      </c>
      <c r="B172" t="s">
        <v>321</v>
      </c>
      <c r="C172" t="s">
        <v>1</v>
      </c>
      <c r="D172">
        <v>45442</v>
      </c>
      <c r="E172">
        <v>296</v>
      </c>
      <c r="F172" t="s">
        <v>322</v>
      </c>
      <c r="K172" t="str">
        <f t="shared" si="6"/>
        <v>R-FIN </v>
      </c>
      <c r="L172" t="str">
        <f t="shared" si="7"/>
        <v>SE454002</v>
      </c>
      <c r="M172" t="str">
        <f t="shared" si="8"/>
        <v>FINISH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Anon</cp:lastModifiedBy>
  <dcterms:created xsi:type="dcterms:W3CDTF">2012-10-11T23:10:37Z</dcterms:created>
  <dcterms:modified xsi:type="dcterms:W3CDTF">2012-10-11T23:10:37Z</dcterms:modified>
  <cp:category/>
  <cp:version/>
  <cp:contentType/>
  <cp:contentStatus/>
</cp:coreProperties>
</file>